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IR_SEG\02 - TEMI SA\06 - Casse assicurazioni bestiame\2023\"/>
    </mc:Choice>
  </mc:AlternateContent>
  <bookViews>
    <workbookView xWindow="120" yWindow="3660" windowWidth="24915" windowHeight="11835" tabRatio="866"/>
  </bookViews>
  <sheets>
    <sheet name="Informazioni generali" sheetId="8" r:id="rId1"/>
    <sheet name="Istruzioni e dati personali" sheetId="10" r:id="rId2"/>
    <sheet name="Informazioni" sheetId="1" r:id="rId3"/>
    <sheet name="Dati riassuntivi" sheetId="9" r:id="rId4"/>
    <sheet name="Conteggio animali indennizzati" sheetId="11" r:id="rId5"/>
    <sheet name="Bilancio d'apertura" sheetId="4" r:id="rId6"/>
    <sheet name="Entrate d'esercizio" sheetId="2" r:id="rId7"/>
    <sheet name="Uscite d'esercizio" sheetId="5" r:id="rId8"/>
    <sheet name="Bilancio di chiusura" sheetId="6" r:id="rId9"/>
    <sheet name="Confronto patrimoniale e Firme" sheetId="7" r:id="rId10"/>
  </sheets>
  <definedNames>
    <definedName name="_xlnm.Print_Area" localSheetId="5">'Bilancio d''apertura'!$A$1:$I$80</definedName>
    <definedName name="_xlnm.Print_Area" localSheetId="8">'Bilancio di chiusura'!$A$1:$I$82</definedName>
    <definedName name="_xlnm.Print_Area" localSheetId="0">'Informazioni generali'!$A$1:$I$33</definedName>
    <definedName name="_xlnm.Print_Titles" localSheetId="4">'Conteggio animali indennizzati'!$1:$1</definedName>
  </definedNames>
  <calcPr calcId="162913"/>
</workbook>
</file>

<file path=xl/calcChain.xml><?xml version="1.0" encoding="utf-8"?>
<calcChain xmlns="http://schemas.openxmlformats.org/spreadsheetml/2006/main">
  <c r="H32" i="5" l="1"/>
  <c r="H29" i="2"/>
  <c r="H38" i="5" s="1"/>
  <c r="H54" i="4"/>
  <c r="H68" i="4" s="1"/>
  <c r="H30" i="4"/>
  <c r="H37" i="4" s="1"/>
  <c r="H18" i="4"/>
  <c r="H36" i="4" s="1"/>
  <c r="H11" i="4"/>
  <c r="H59" i="6"/>
  <c r="H47" i="6"/>
  <c r="H41" i="6"/>
  <c r="H35" i="6"/>
  <c r="H23" i="6"/>
  <c r="H8" i="6"/>
  <c r="H16" i="6"/>
  <c r="H39" i="6" s="1"/>
  <c r="H65" i="6" l="1"/>
  <c r="I21" i="9"/>
  <c r="H44" i="11"/>
  <c r="J44" i="11" s="1"/>
  <c r="H45" i="11"/>
  <c r="J45" i="11" s="1"/>
  <c r="H46" i="11"/>
  <c r="J46" i="11" s="1"/>
  <c r="H47" i="11"/>
  <c r="J47" i="11" s="1"/>
  <c r="H48" i="11"/>
  <c r="J48" i="11" s="1"/>
  <c r="H49" i="11"/>
  <c r="J49" i="11" s="1"/>
  <c r="H50" i="11"/>
  <c r="J50" i="11" s="1"/>
  <c r="H51" i="11"/>
  <c r="J51" i="11" s="1"/>
  <c r="H3" i="11" l="1"/>
  <c r="J3" i="11" s="1"/>
  <c r="H4" i="11"/>
  <c r="J4" i="11" s="1"/>
  <c r="H5" i="11"/>
  <c r="J5" i="11" s="1"/>
  <c r="H6" i="11"/>
  <c r="J6" i="11" s="1"/>
  <c r="H7" i="11"/>
  <c r="J7" i="11" s="1"/>
  <c r="H8" i="11"/>
  <c r="J8" i="11" s="1"/>
  <c r="H9" i="11"/>
  <c r="J9" i="11" s="1"/>
  <c r="H10" i="11"/>
  <c r="J10" i="11" s="1"/>
  <c r="H11" i="11"/>
  <c r="J11" i="11" s="1"/>
  <c r="H12" i="11"/>
  <c r="J12" i="11" s="1"/>
  <c r="H13" i="11"/>
  <c r="J13" i="11" s="1"/>
  <c r="H14" i="11"/>
  <c r="J14" i="11" s="1"/>
  <c r="H15" i="11"/>
  <c r="J15" i="11" s="1"/>
  <c r="H16" i="11"/>
  <c r="J16" i="11" s="1"/>
  <c r="H17" i="11"/>
  <c r="J17" i="11" s="1"/>
  <c r="H18" i="11"/>
  <c r="J18" i="11" s="1"/>
  <c r="H19" i="11"/>
  <c r="J19" i="11" s="1"/>
  <c r="H20" i="11"/>
  <c r="J20" i="11" s="1"/>
  <c r="H21" i="11"/>
  <c r="J21" i="11" s="1"/>
  <c r="H22" i="11"/>
  <c r="J22" i="11" s="1"/>
  <c r="H23" i="11"/>
  <c r="J23" i="11" s="1"/>
  <c r="H24" i="11"/>
  <c r="J24" i="11" s="1"/>
  <c r="H25" i="11"/>
  <c r="J25" i="11" s="1"/>
  <c r="H26" i="11"/>
  <c r="J26" i="11" s="1"/>
  <c r="H27" i="11"/>
  <c r="J27" i="11" s="1"/>
  <c r="H28" i="11"/>
  <c r="J28" i="11" s="1"/>
  <c r="H29" i="11"/>
  <c r="J29" i="11" s="1"/>
  <c r="H30" i="11"/>
  <c r="J30" i="11" s="1"/>
  <c r="H31" i="11"/>
  <c r="J31" i="11" s="1"/>
  <c r="H32" i="11"/>
  <c r="J32" i="11" s="1"/>
  <c r="H33" i="11"/>
  <c r="J33" i="11" s="1"/>
  <c r="H34" i="11"/>
  <c r="J34" i="11" s="1"/>
  <c r="H35" i="11"/>
  <c r="J35" i="11" s="1"/>
  <c r="H36" i="11"/>
  <c r="J36" i="11" s="1"/>
  <c r="H37" i="11"/>
  <c r="J37" i="11" s="1"/>
  <c r="H38" i="11"/>
  <c r="J38" i="11" s="1"/>
  <c r="H39" i="11"/>
  <c r="J39" i="11" s="1"/>
  <c r="H40" i="11"/>
  <c r="J40" i="11" s="1"/>
  <c r="H41" i="11"/>
  <c r="J41" i="11" s="1"/>
  <c r="H42" i="11"/>
  <c r="J42" i="11" s="1"/>
  <c r="H43" i="11"/>
  <c r="J43" i="11" s="1"/>
  <c r="H2" i="11"/>
  <c r="J2" i="11" s="1"/>
  <c r="I18" i="9"/>
  <c r="I19" i="9"/>
  <c r="I20" i="9"/>
  <c r="I17" i="9"/>
  <c r="I22" i="9" l="1"/>
  <c r="H22" i="9"/>
  <c r="H40" i="6" l="1"/>
  <c r="H42" i="6" s="1"/>
  <c r="H64" i="6" s="1"/>
  <c r="H66" i="6" s="1"/>
  <c r="H39" i="5"/>
  <c r="H40" i="5" s="1"/>
  <c r="H35" i="4"/>
  <c r="H38" i="4" s="1"/>
  <c r="H67" i="4" s="1"/>
  <c r="H69" i="4" s="1"/>
  <c r="H5" i="7" l="1"/>
  <c r="H3" i="7"/>
  <c r="H9" i="7" l="1"/>
</calcChain>
</file>

<file path=xl/sharedStrings.xml><?xml version="1.0" encoding="utf-8"?>
<sst xmlns="http://schemas.openxmlformats.org/spreadsheetml/2006/main" count="363" uniqueCount="178">
  <si>
    <t>Cassa assicurazione bestiame bovino</t>
  </si>
  <si>
    <t xml:space="preserve"> = fr.</t>
  </si>
  <si>
    <t>1.  Anno di fondazione della Cassa</t>
  </si>
  <si>
    <t>2.  Proprietari iscritti alla Cassa</t>
  </si>
  <si>
    <t>A.</t>
  </si>
  <si>
    <t>Consistenza finanziaria</t>
  </si>
  <si>
    <t>Saldo del conto corrente postale</t>
  </si>
  <si>
    <t>Saldo conti correnti bancari</t>
  </si>
  <si>
    <t>Diversi</t>
  </si>
  <si>
    <t xml:space="preserve">B. </t>
  </si>
  <si>
    <t>Altre attività</t>
  </si>
  <si>
    <t>Quote d'ass. arretrate dell'esercizio precedente</t>
  </si>
  <si>
    <t>Quote d'ass. arretrate di altri esercizi</t>
  </si>
  <si>
    <t>Rimborso spese per visite veterinarie e medicinali</t>
  </si>
  <si>
    <t>Totale sospesi attivi</t>
  </si>
  <si>
    <t>Ricapitolazione</t>
  </si>
  <si>
    <t xml:space="preserve">C. </t>
  </si>
  <si>
    <t>Sospesi (crediti)</t>
  </si>
  <si>
    <r>
      <t>Interessi</t>
    </r>
    <r>
      <rPr>
        <sz val="9"/>
        <color theme="1"/>
        <rFont val="Arial"/>
        <family val="2"/>
      </rPr>
      <t xml:space="preserve"> (titoli, obbligazioni, libretti di risparmio)</t>
    </r>
  </si>
  <si>
    <r>
      <t>Utilizzazione degli animali periti</t>
    </r>
    <r>
      <rPr>
        <sz val="9"/>
        <color theme="1"/>
        <rFont val="Arial"/>
        <family val="2"/>
      </rPr>
      <t xml:space="preserve"> (carni e pelli)</t>
    </r>
  </si>
  <si>
    <r>
      <t xml:space="preserve">Mobili </t>
    </r>
    <r>
      <rPr>
        <sz val="9"/>
        <color theme="1"/>
        <rFont val="Arial"/>
        <family val="2"/>
      </rPr>
      <t>(valori commerciali)</t>
    </r>
  </si>
  <si>
    <r>
      <t xml:space="preserve">Titoli </t>
    </r>
    <r>
      <rPr>
        <sz val="9"/>
        <color theme="1"/>
        <rFont val="Arial"/>
        <family val="2"/>
      </rPr>
      <t>(valore nominale)</t>
    </r>
  </si>
  <si>
    <t>D.</t>
  </si>
  <si>
    <t>Indennità da pagare per morte o macellazione</t>
  </si>
  <si>
    <t>Indennità per deprezzamenti</t>
  </si>
  <si>
    <t>Spese d'amministrazione e cancelleria</t>
  </si>
  <si>
    <t>Spese per visite veterinarie</t>
  </si>
  <si>
    <t>Spese per medicinali</t>
  </si>
  <si>
    <t>Spese per realizzo spoglie</t>
  </si>
  <si>
    <t>Sospesi passivi (debiti)</t>
  </si>
  <si>
    <t>Situazione al 1° gennaio</t>
  </si>
  <si>
    <r>
      <t>Interessi</t>
    </r>
    <r>
      <rPr>
        <sz val="9"/>
        <color theme="1"/>
        <rFont val="Arial"/>
        <family val="2"/>
      </rPr>
      <t xml:space="preserve"> (libretti di risparmio, obbligazioni, mutui)</t>
    </r>
  </si>
  <si>
    <t>Sussidio cantonale esercizio</t>
  </si>
  <si>
    <t>Quote d'assicurazione dell'esercizio in corso incassate durante l'anno</t>
  </si>
  <si>
    <t>Quote d'assicurazione di esercizi precedenti incassate durante l'anno</t>
  </si>
  <si>
    <r>
      <t xml:space="preserve">Utilizzazione degli animali </t>
    </r>
    <r>
      <rPr>
        <sz val="9"/>
        <color theme="1"/>
        <rFont val="Arial"/>
        <family val="2"/>
      </rPr>
      <t>(cani e pelli)</t>
    </r>
  </si>
  <si>
    <t>Rimborsi spese per visite veterinarie e medicinali</t>
  </si>
  <si>
    <t>Indennità pagate per morte o macellazione</t>
  </si>
  <si>
    <t>Indennità pagate per deprezzamenti</t>
  </si>
  <si>
    <t>Spese d'amministrazione</t>
  </si>
  <si>
    <t>Risultato d'esercizio</t>
  </si>
  <si>
    <t>Fondo di riserva</t>
  </si>
  <si>
    <t>Libretto di risparmio "Fondo di riserva"</t>
  </si>
  <si>
    <t>Altri conti</t>
  </si>
  <si>
    <t>Liquidità</t>
  </si>
  <si>
    <t>Conto corrente postale</t>
  </si>
  <si>
    <t>Conto corrente bancario</t>
  </si>
  <si>
    <t>Libretto di risparmio</t>
  </si>
  <si>
    <t>Totale fondo di riserva</t>
  </si>
  <si>
    <t xml:space="preserve">Totale liquidità </t>
  </si>
  <si>
    <t xml:space="preserve">Totale altre attività </t>
  </si>
  <si>
    <t>Sospesi attivi (crediti)</t>
  </si>
  <si>
    <t>Sussidio cantonale sulle quote incassate</t>
  </si>
  <si>
    <t>Esercizio in corso</t>
  </si>
  <si>
    <t>Quote d'assicuraz. arretrate dell'esercizio</t>
  </si>
  <si>
    <t>Quote d'assicuraz. arretrate di esercizi precedenti</t>
  </si>
  <si>
    <t>Totale altre attività (B)</t>
  </si>
  <si>
    <t>Mutui</t>
  </si>
  <si>
    <t>Indennità morte o macellazione</t>
  </si>
  <si>
    <t>Spese di amministrazione e cancelleria</t>
  </si>
  <si>
    <r>
      <t>Spese per il realizzo delle spogli</t>
    </r>
    <r>
      <rPr>
        <sz val="9"/>
        <color theme="1"/>
        <rFont val="Arial"/>
        <family val="2"/>
      </rPr>
      <t>e (macellazioni)</t>
    </r>
  </si>
  <si>
    <t>Totale passivo</t>
  </si>
  <si>
    <t>Situazione al 31 dicembre</t>
  </si>
  <si>
    <t>Confronto patrimoniale</t>
  </si>
  <si>
    <t>Aumento</t>
  </si>
  <si>
    <t>Diminuzione</t>
  </si>
  <si>
    <t xml:space="preserve">della sostanza netta </t>
  </si>
  <si>
    <t>Ä</t>
  </si>
  <si>
    <t>Æ</t>
  </si>
  <si>
    <t xml:space="preserve">Il presente rendiconto è stato approvato dalla Commissione di revisione in data: </t>
  </si>
  <si>
    <t>Firma dei revisori:</t>
  </si>
  <si>
    <t xml:space="preserve">Il presente rendiconto e il relativo rapporto dei revisori sono stati approvati dall'assemblea generale dei soci tenutasi il : </t>
  </si>
  <si>
    <t>per la Cassa d'assicurazione bestiame bovino di:</t>
  </si>
  <si>
    <t>Il Presidente:</t>
  </si>
  <si>
    <t>Il Segretario/a:</t>
  </si>
  <si>
    <t xml:space="preserve">Luogo e data: </t>
  </si>
  <si>
    <t>v v v v v v v v v v</t>
  </si>
  <si>
    <t xml:space="preserve">Sostanza netta nell'apertura dell'esercizio </t>
  </si>
  <si>
    <t>Sostanza netta chiusura dell'esercizio</t>
  </si>
  <si>
    <t>Saldo libretto di risparmio</t>
  </si>
  <si>
    <r>
      <t xml:space="preserve">Mobili </t>
    </r>
    <r>
      <rPr>
        <sz val="9"/>
        <color theme="1"/>
        <rFont val="Arial"/>
        <family val="2"/>
      </rPr>
      <t>(valore commerciale)</t>
    </r>
  </si>
  <si>
    <r>
      <t xml:space="preserve">Utilizzazione degli animali periti </t>
    </r>
    <r>
      <rPr>
        <sz val="9"/>
        <color theme="1"/>
        <rFont val="Arial"/>
        <family val="2"/>
      </rPr>
      <t>(cani e pelli)</t>
    </r>
  </si>
  <si>
    <r>
      <t xml:space="preserve">Interessi </t>
    </r>
    <r>
      <rPr>
        <sz val="9"/>
        <color theme="1"/>
        <rFont val="Arial"/>
        <family val="2"/>
      </rPr>
      <t>(titoli, obbligazioni, libretti di risparmio)</t>
    </r>
  </si>
  <si>
    <t xml:space="preserve">                                            Rendiconto d'esercizio anno</t>
  </si>
  <si>
    <t>3.  Capi bovini assicurati al:</t>
  </si>
  <si>
    <t>4.  Valore totale del bestiame assicurato al</t>
  </si>
  <si>
    <t>5.  Tasso d'assicurazione</t>
  </si>
  <si>
    <t>6.  Gettito delle quote d'assicurazione</t>
  </si>
  <si>
    <t>7.  Numero e valori dei capi periti</t>
  </si>
  <si>
    <t>8.  Totale degli indennizzi</t>
  </si>
  <si>
    <t>9.  Totale del ricavo</t>
  </si>
  <si>
    <t>10. Danno subito dalla Cassa</t>
  </si>
  <si>
    <t xml:space="preserve">Sussidio cantonale </t>
  </si>
  <si>
    <r>
      <t>Bilancio d'apertura</t>
    </r>
    <r>
      <rPr>
        <b/>
        <sz val="9"/>
        <color theme="1"/>
        <rFont val="Arial"/>
        <family val="2"/>
      </rPr>
      <t xml:space="preserve">        (PASSIVO al 1° gennaio - riporto situazione 31.12 anno precedente)</t>
    </r>
  </si>
  <si>
    <r>
      <t>Bilancio d'apertura</t>
    </r>
    <r>
      <rPr>
        <b/>
        <sz val="9"/>
        <color theme="1"/>
        <rFont val="Arial"/>
        <family val="2"/>
      </rPr>
      <t xml:space="preserve">        (ATTIVO al 1° gennaio - riporto situazione 31.12 anno precedente)</t>
    </r>
  </si>
  <si>
    <r>
      <t xml:space="preserve">Bilancio di chiusura </t>
    </r>
    <r>
      <rPr>
        <b/>
        <sz val="10"/>
        <color theme="1"/>
        <rFont val="Arial"/>
        <family val="2"/>
      </rPr>
      <t>(ATTIVO al 31 dicembre)</t>
    </r>
  </si>
  <si>
    <r>
      <t xml:space="preserve">Bilancio di chiusura </t>
    </r>
    <r>
      <rPr>
        <b/>
        <sz val="10"/>
        <color theme="1"/>
        <rFont val="Arial"/>
        <family val="2"/>
      </rPr>
      <t>(PASSIVO al 31 dicembre)</t>
    </r>
  </si>
  <si>
    <t xml:space="preserve">Esercizi precedenti: anno/i </t>
  </si>
  <si>
    <t>Totale sospesi attivi (C)</t>
  </si>
  <si>
    <t>Capi</t>
  </si>
  <si>
    <t>N.</t>
  </si>
  <si>
    <t>UBG</t>
  </si>
  <si>
    <t>fr.</t>
  </si>
  <si>
    <t>%</t>
  </si>
  <si>
    <t>Proprietari di bestiame affiliati</t>
  </si>
  <si>
    <t>Effettivo bestiame assicurato</t>
  </si>
  <si>
    <t>Capi bestiame indennizzato</t>
  </si>
  <si>
    <t>Tasso per il calcolo dei premi</t>
  </si>
  <si>
    <t>Valore di stima dei capi assicurati</t>
  </si>
  <si>
    <r>
      <t xml:space="preserve">1) </t>
    </r>
    <r>
      <rPr>
        <sz val="11"/>
        <color theme="1"/>
        <rFont val="Arial"/>
        <family val="2"/>
      </rPr>
      <t xml:space="preserve">Indicare società assicurativa: 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</si>
  <si>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 Indicare istituto di credito: </t>
    </r>
  </si>
  <si>
    <t>Animali</t>
  </si>
  <si>
    <t>Vacche (da latte vacche, in asciutta, madri e nutrici)</t>
  </si>
  <si>
    <t>Bestiame giovane di oltre 160 fino 365 giorni di età</t>
  </si>
  <si>
    <t xml:space="preserve">Bestiame giovane fino a 160 giorni di età </t>
  </si>
  <si>
    <t>Coefficiente UBG per animale</t>
  </si>
  <si>
    <t>Bestiame giovane di oltre 365 fino a 730 giorni di età</t>
  </si>
  <si>
    <t>TOTALE</t>
  </si>
  <si>
    <r>
      <t>Capitale assicurato</t>
    </r>
    <r>
      <rPr>
        <b/>
        <vertAlign val="superscript"/>
        <sz val="11"/>
        <color theme="1"/>
        <rFont val="Arial"/>
        <family val="2"/>
      </rPr>
      <t xml:space="preserve"> </t>
    </r>
    <r>
      <rPr>
        <b/>
        <vertAlign val="superscript"/>
        <sz val="9"/>
        <color theme="1"/>
        <rFont val="Arial"/>
        <family val="2"/>
      </rPr>
      <t>1)</t>
    </r>
  </si>
  <si>
    <r>
      <t>Fondo di riserva presso istituto di credito</t>
    </r>
    <r>
      <rPr>
        <b/>
        <vertAlign val="superscript"/>
        <sz val="11"/>
        <color theme="1"/>
        <rFont val="Arial"/>
        <family val="2"/>
      </rPr>
      <t xml:space="preserve"> 2)</t>
    </r>
  </si>
  <si>
    <t>Istruzioni di compilazione</t>
  </si>
  <si>
    <t>Totale attivo (A+B+C)</t>
  </si>
  <si>
    <t>Totale consistenza finanziaria (A)</t>
  </si>
  <si>
    <t>Totale passivo (D)</t>
  </si>
  <si>
    <t>Entrate d'esercizio (E)</t>
  </si>
  <si>
    <t>Totale entrate (E)</t>
  </si>
  <si>
    <t>Uscite d'esercizio (F)</t>
  </si>
  <si>
    <t>Totale uscite (F)</t>
  </si>
  <si>
    <t>Maggiore entrata - uscita (E - F)</t>
  </si>
  <si>
    <t xml:space="preserve">G. </t>
  </si>
  <si>
    <t>H.</t>
  </si>
  <si>
    <t xml:space="preserve">I. </t>
  </si>
  <si>
    <t>L.</t>
  </si>
  <si>
    <t>M.</t>
  </si>
  <si>
    <t>G1)</t>
  </si>
  <si>
    <t>G2)</t>
  </si>
  <si>
    <t>Totale consistenza finanziaria (G: G1 + G2)</t>
  </si>
  <si>
    <t>Totale altre attività (H)</t>
  </si>
  <si>
    <t>Totale sospesi attivi (I)</t>
  </si>
  <si>
    <t>Totale attivo (G+H+I)</t>
  </si>
  <si>
    <t>Totale passivo (L+M)</t>
  </si>
  <si>
    <t>Nro</t>
  </si>
  <si>
    <t>Data</t>
  </si>
  <si>
    <t>Proprietario</t>
  </si>
  <si>
    <t>MM / tatuaggio</t>
  </si>
  <si>
    <t>Malattia o infortunio</t>
  </si>
  <si>
    <t>Stima</t>
  </si>
  <si>
    <t>Indennità</t>
  </si>
  <si>
    <t>Ricavo</t>
  </si>
  <si>
    <t>Perdita</t>
  </si>
  <si>
    <t>Sostanza netta (A+B+C)-(D)</t>
  </si>
  <si>
    <t>Sostanza netta (G+H+I) - (L+M)</t>
  </si>
  <si>
    <t>Totale mutui</t>
  </si>
  <si>
    <t>Immobili</t>
  </si>
  <si>
    <r>
      <t>Immobili</t>
    </r>
    <r>
      <rPr>
        <sz val="8.6"/>
        <color theme="1"/>
        <rFont val="Arial"/>
        <family val="2"/>
      </rPr>
      <t xml:space="preserve"> </t>
    </r>
  </si>
  <si>
    <t xml:space="preserve">   a) valore stima</t>
  </si>
  <si>
    <t xml:space="preserve">   b) valore spesa di costruzione</t>
  </si>
  <si>
    <t xml:space="preserve">   a) dell'esercizio</t>
  </si>
  <si>
    <t xml:space="preserve">   b) di esercizi precedenti</t>
  </si>
  <si>
    <t xml:space="preserve">   b) valore delle spese di costruzione</t>
  </si>
  <si>
    <t>Eventuali osservazioni:</t>
  </si>
  <si>
    <t>Tori e giovenche di oltre 730 giorni di età</t>
  </si>
  <si>
    <r>
      <t xml:space="preserve">Nome e Cognome </t>
    </r>
    <r>
      <rPr>
        <i/>
        <sz val="11"/>
        <color theme="1"/>
        <rFont val="Arial"/>
        <family val="2"/>
      </rPr>
      <t>Presidente</t>
    </r>
    <r>
      <rPr>
        <i/>
        <sz val="11"/>
        <color rgb="FFFF0000"/>
        <rFont val="Arial"/>
        <family val="2"/>
      </rPr>
      <t>*</t>
    </r>
    <r>
      <rPr>
        <i/>
        <sz val="11"/>
        <color theme="1"/>
        <rFont val="Arial"/>
        <family val="2"/>
      </rPr>
      <t>:</t>
    </r>
  </si>
  <si>
    <r>
      <t>N° natel</t>
    </r>
    <r>
      <rPr>
        <sz val="11"/>
        <color rgb="FFFF0000"/>
        <rFont val="Arial"/>
        <family val="2"/>
      </rPr>
      <t>*</t>
    </r>
    <r>
      <rPr>
        <sz val="11"/>
        <color theme="1"/>
        <rFont val="Arial"/>
        <family val="2"/>
      </rPr>
      <t>:</t>
    </r>
  </si>
  <si>
    <r>
      <t xml:space="preserve">Nome e Cognome </t>
    </r>
    <r>
      <rPr>
        <i/>
        <sz val="11"/>
        <color theme="1"/>
        <rFont val="Arial"/>
        <family val="2"/>
      </rPr>
      <t>Segretario/a</t>
    </r>
    <r>
      <rPr>
        <i/>
        <sz val="11"/>
        <color rgb="FFFF0000"/>
        <rFont val="Arial"/>
        <family val="2"/>
      </rPr>
      <t>*</t>
    </r>
    <r>
      <rPr>
        <i/>
        <sz val="11"/>
        <color theme="1"/>
        <rFont val="Arial"/>
        <family val="2"/>
      </rPr>
      <t>:</t>
    </r>
  </si>
  <si>
    <r>
      <t>IBAN</t>
    </r>
    <r>
      <rPr>
        <sz val="11"/>
        <color rgb="FFFF0000"/>
        <rFont val="Arial"/>
        <family val="2"/>
      </rPr>
      <t>*</t>
    </r>
    <r>
      <rPr>
        <sz val="11"/>
        <color theme="1"/>
        <rFont val="Arial"/>
        <family val="2"/>
      </rPr>
      <t>:</t>
    </r>
  </si>
  <si>
    <r>
      <t xml:space="preserve">Sezione dell'agricoltura
Viale S. Franscini 17
6501 Bellinzona
</t>
    </r>
    <r>
      <rPr>
        <i/>
        <sz val="9"/>
        <color theme="1"/>
        <rFont val="Arial"/>
        <family val="2"/>
      </rPr>
      <t xml:space="preserve">dfe-sa@ti.ch
Tel. +41 91 814 35 92 </t>
    </r>
  </si>
  <si>
    <r>
      <t xml:space="preserve">Indirizzo </t>
    </r>
    <r>
      <rPr>
        <b/>
        <sz val="11"/>
        <color theme="1"/>
        <rFont val="Arial"/>
        <family val="2"/>
      </rPr>
      <t>completo</t>
    </r>
    <r>
      <rPr>
        <sz val="11"/>
        <color theme="1"/>
        <rFont val="Arial"/>
        <family val="2"/>
      </rPr>
      <t xml:space="preserve"> 
Cassa assicurazione</t>
    </r>
    <r>
      <rPr>
        <sz val="11"/>
        <color rgb="FFFF0000"/>
        <rFont val="Arial"/>
        <family val="2"/>
      </rPr>
      <t>*</t>
    </r>
    <r>
      <rPr>
        <sz val="11"/>
        <color theme="1"/>
        <rFont val="Arial"/>
        <family val="2"/>
      </rPr>
      <t>:</t>
    </r>
  </si>
  <si>
    <r>
      <t xml:space="preserve">Indirizzo </t>
    </r>
    <r>
      <rPr>
        <b/>
        <sz val="11"/>
        <color theme="1"/>
        <rFont val="Arial"/>
        <family val="2"/>
      </rPr>
      <t>completo</t>
    </r>
    <r>
      <rPr>
        <sz val="11"/>
        <color theme="1"/>
        <rFont val="Arial"/>
        <family val="2"/>
      </rPr>
      <t xml:space="preserve"> per l'invio della corrispondenza</t>
    </r>
    <r>
      <rPr>
        <sz val="11"/>
        <color rgb="FFFF0000"/>
        <rFont val="Arial"/>
        <family val="2"/>
      </rPr>
      <t>*</t>
    </r>
    <r>
      <rPr>
        <sz val="11"/>
        <color theme="1"/>
        <rFont val="Arial"/>
        <family val="2"/>
      </rPr>
      <t>:</t>
    </r>
  </si>
  <si>
    <r>
      <t>Email</t>
    </r>
    <r>
      <rPr>
        <sz val="11"/>
        <color theme="1"/>
        <rFont val="Arial"/>
        <family val="2"/>
      </rPr>
      <t>:</t>
    </r>
  </si>
  <si>
    <r>
      <t xml:space="preserve">Indirizzo </t>
    </r>
    <r>
      <rPr>
        <b/>
        <sz val="11"/>
        <color theme="1"/>
        <rFont val="Arial"/>
        <family val="2"/>
      </rPr>
      <t>completo</t>
    </r>
    <r>
      <rPr>
        <sz val="11"/>
        <color theme="1"/>
        <rFont val="Arial"/>
        <family val="2"/>
      </rPr>
      <t xml:space="preserve"> dell'intestatario del conto</t>
    </r>
    <r>
      <rPr>
        <sz val="11"/>
        <color rgb="FFFF0000"/>
        <rFont val="Arial"/>
        <family val="2"/>
      </rPr>
      <t>*</t>
    </r>
    <r>
      <rPr>
        <sz val="11"/>
        <color theme="1"/>
        <rFont val="Arial"/>
        <family val="2"/>
      </rPr>
      <t>:</t>
    </r>
  </si>
  <si>
    <r>
      <t>Conto bancario/postale</t>
    </r>
    <r>
      <rPr>
        <sz val="11"/>
        <color rgb="FFFF0000"/>
        <rFont val="Arial"/>
        <family val="2"/>
      </rPr>
      <t>*</t>
    </r>
    <r>
      <rPr>
        <sz val="11"/>
        <color theme="1"/>
        <rFont val="Arial"/>
        <family val="2"/>
      </rPr>
      <t>:</t>
    </r>
  </si>
  <si>
    <t>* questi campi sono da completare in modo dettagliato</t>
  </si>
  <si>
    <t>CAPI ASSICURATI PER CATEGORIA AL 31 DICEMBRE (anno precedente)</t>
  </si>
  <si>
    <t>SA - Documento aggiornato - GENNAIO 2023</t>
  </si>
  <si>
    <t>Contributi versati dai possessori l'anno precedente</t>
  </si>
  <si>
    <r>
      <t xml:space="preserve">Per poter determinare il </t>
    </r>
    <r>
      <rPr>
        <b/>
        <sz val="11"/>
        <color theme="1"/>
        <rFont val="Arial"/>
        <family val="2"/>
      </rPr>
      <t>contributo cantonale annuo</t>
    </r>
    <r>
      <rPr>
        <sz val="11"/>
        <color theme="1"/>
        <rFont val="Arial"/>
        <family val="2"/>
      </rPr>
      <t xml:space="preserve"> spettante alla vostra Cassa, vi preghiamo di voler compilare il presente documento.
La documentazione deve essere compilata unicamente nelle celle arancioni, stampata e firmata </t>
    </r>
    <r>
      <rPr>
        <sz val="9"/>
        <color theme="1"/>
        <rFont val="Arial"/>
        <family val="2"/>
      </rPr>
      <t xml:space="preserve">
</t>
    </r>
    <r>
      <rPr>
        <sz val="9"/>
        <color theme="1"/>
        <rFont val="Wingdings"/>
        <charset val="2"/>
      </rPr>
      <t>Ä</t>
    </r>
    <r>
      <rPr>
        <sz val="9"/>
        <color theme="1"/>
        <rFont val="Arial"/>
        <family val="2"/>
      </rPr>
      <t xml:space="preserve"> nelle impostazioni di stampa scegliere: </t>
    </r>
    <r>
      <rPr>
        <b/>
        <sz val="9"/>
        <color theme="1"/>
        <rFont val="Arial"/>
        <family val="2"/>
      </rPr>
      <t>"</t>
    </r>
    <r>
      <rPr>
        <b/>
        <u/>
        <sz val="9"/>
        <color theme="1"/>
        <rFont val="Arial"/>
        <family val="2"/>
      </rPr>
      <t>stampare l'intera cartella di lavoro</t>
    </r>
    <r>
      <rPr>
        <b/>
        <sz val="9"/>
        <color theme="1"/>
        <rFont val="Arial"/>
        <family val="2"/>
      </rPr>
      <t>"</t>
    </r>
    <r>
      <rPr>
        <sz val="11"/>
        <color theme="1"/>
        <rFont val="Arial"/>
        <family val="2"/>
      </rPr>
      <t xml:space="preserve">
La documentazione è da ritornare alla Sezione </t>
    </r>
    <r>
      <rPr>
        <b/>
        <u/>
        <sz val="11"/>
        <color theme="1"/>
        <rFont val="Arial"/>
        <family val="2"/>
      </rPr>
      <t xml:space="preserve">entro fine maggio
</t>
    </r>
    <r>
      <rPr>
        <sz val="11"/>
        <color theme="1"/>
        <rFont val="Wingdings"/>
        <charset val="2"/>
      </rPr>
      <t>*</t>
    </r>
    <r>
      <rPr>
        <sz val="11"/>
        <color theme="1"/>
        <rFont val="Arial"/>
        <family val="2"/>
      </rPr>
      <t xml:space="preserve"> dfe-sa@ti.ch</t>
    </r>
    <r>
      <rPr>
        <b/>
        <u/>
        <sz val="11"/>
        <color theme="1"/>
        <rFont val="Arial"/>
        <family val="2"/>
      </rPr>
      <t xml:space="preserve">
</t>
    </r>
    <r>
      <rPr>
        <sz val="11"/>
        <color theme="1"/>
        <rFont val="Wingdings"/>
        <charset val="2"/>
      </rPr>
      <t>-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 xml:space="preserve">Sezione dell'agricoltura, Viale S. Franscini 17, 6501 Bellinzona
</t>
    </r>
    <r>
      <rPr>
        <sz val="11"/>
        <color theme="1"/>
        <rFont val="Arial"/>
        <family val="2"/>
      </rPr>
      <t xml:space="preserve">In caso di necessità siamo a vostra disposizione:
</t>
    </r>
    <r>
      <rPr>
        <sz val="11"/>
        <color theme="1"/>
        <rFont val="Wingdings"/>
        <charset val="2"/>
      </rPr>
      <t>(</t>
    </r>
    <r>
      <rPr>
        <sz val="14.3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+41 91 814 35 92 </t>
    </r>
  </si>
  <si>
    <t>Informazioni bancarie/postali della Cassa per il versamento del contributo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</si>
</sst>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dd/mm/yy;@"/>
    <numFmt numFmtId="165" formatCode="&quot;fr.&quot;\ #,##0.00"/>
    <numFmt numFmtId="166" formatCode="#,##0.00_ ;[Red]\-#,##0.0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8.6"/>
      <color theme="1"/>
      <name val="Arial"/>
      <family val="2"/>
    </font>
    <font>
      <sz val="11"/>
      <color theme="1"/>
      <name val="Wingdings"/>
      <charset val="2"/>
    </font>
    <font>
      <sz val="16"/>
      <color theme="1"/>
      <name val="Wingdings"/>
      <charset val="2"/>
    </font>
    <font>
      <i/>
      <sz val="9"/>
      <color theme="1"/>
      <name val="Arial"/>
      <family val="2"/>
    </font>
    <font>
      <sz val="10.5"/>
      <color theme="1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0.5"/>
      <color theme="1"/>
      <name val="Arial"/>
      <family val="2"/>
    </font>
    <font>
      <sz val="14.3"/>
      <color theme="1"/>
      <name val="Arial"/>
      <family val="2"/>
    </font>
    <font>
      <sz val="9"/>
      <color theme="1"/>
      <name val="Wingdings"/>
      <charset val="2"/>
    </font>
    <font>
      <b/>
      <i/>
      <sz val="11"/>
      <color theme="1"/>
      <name val="Arial"/>
      <family val="2"/>
    </font>
    <font>
      <b/>
      <u/>
      <sz val="9"/>
      <color theme="1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slantDashDot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3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7" fillId="0" borderId="0" xfId="0" applyFont="1" applyBorder="1" applyAlignment="1"/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43" fontId="1" fillId="0" borderId="0" xfId="0" applyNumberFormat="1" applyFont="1" applyBorder="1" applyAlignment="1"/>
    <xf numFmtId="16" fontId="1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Border="1" applyAlignment="1">
      <alignment horizontal="right"/>
    </xf>
    <xf numFmtId="43" fontId="3" fillId="0" borderId="0" xfId="0" applyNumberFormat="1" applyFont="1" applyBorder="1" applyAlignment="1"/>
    <xf numFmtId="0" fontId="3" fillId="0" borderId="0" xfId="0" applyFont="1" applyAlignment="1"/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/>
    <xf numFmtId="49" fontId="4" fillId="0" borderId="0" xfId="0" applyNumberFormat="1" applyFont="1" applyBorder="1" applyAlignment="1"/>
    <xf numFmtId="0" fontId="4" fillId="0" borderId="0" xfId="0" applyFont="1" applyBorder="1" applyAlignment="1"/>
    <xf numFmtId="0" fontId="10" fillId="0" borderId="0" xfId="0" applyFont="1" applyBorder="1" applyAlignment="1"/>
    <xf numFmtId="0" fontId="1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" fillId="0" borderId="9" xfId="0" applyFont="1" applyBorder="1" applyAlignment="1"/>
    <xf numFmtId="0" fontId="7" fillId="0" borderId="0" xfId="0" applyFont="1" applyAlignment="1"/>
    <xf numFmtId="0" fontId="13" fillId="0" borderId="0" xfId="0" applyFont="1" applyAlignment="1"/>
    <xf numFmtId="43" fontId="7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/>
    <xf numFmtId="0" fontId="7" fillId="0" borderId="0" xfId="0" applyFont="1"/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7" fillId="0" borderId="0" xfId="0" applyFont="1"/>
    <xf numFmtId="0" fontId="7" fillId="0" borderId="19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4" fillId="0" borderId="18" xfId="0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/>
    <xf numFmtId="0" fontId="1" fillId="0" borderId="0" xfId="0" applyFont="1" applyFill="1" applyAlignment="1">
      <alignment horizontal="right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165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7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0" fontId="23" fillId="2" borderId="7" xfId="0" applyFont="1" applyFill="1" applyBorder="1" applyAlignment="1" applyProtection="1">
      <alignment horizontal="center" vertical="center"/>
      <protection locked="0"/>
    </xf>
    <xf numFmtId="1" fontId="22" fillId="2" borderId="11" xfId="0" applyNumberFormat="1" applyFont="1" applyFill="1" applyBorder="1" applyAlignment="1" applyProtection="1">
      <alignment horizontal="center" vertical="center"/>
      <protection locked="0"/>
    </xf>
    <xf numFmtId="1" fontId="22" fillId="2" borderId="8" xfId="0" applyNumberFormat="1" applyFont="1" applyFill="1" applyBorder="1" applyAlignment="1" applyProtection="1">
      <alignment horizontal="center" vertical="center"/>
      <protection locked="0"/>
    </xf>
    <xf numFmtId="1" fontId="22" fillId="2" borderId="26" xfId="0" applyNumberFormat="1" applyFont="1" applyFill="1" applyBorder="1" applyAlignment="1" applyProtection="1">
      <alignment horizontal="center" vertical="center"/>
      <protection locked="0"/>
    </xf>
    <xf numFmtId="1" fontId="22" fillId="2" borderId="12" xfId="0" applyNumberFormat="1" applyFont="1" applyFill="1" applyBorder="1" applyAlignment="1" applyProtection="1">
      <alignment horizontal="center" vertical="center"/>
      <protection locked="0"/>
    </xf>
    <xf numFmtId="1" fontId="22" fillId="2" borderId="2" xfId="0" applyNumberFormat="1" applyFont="1" applyFill="1" applyBorder="1" applyAlignment="1" applyProtection="1">
      <alignment horizontal="center" vertical="center"/>
      <protection locked="0"/>
    </xf>
    <xf numFmtId="1" fontId="22" fillId="2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left" vertical="center"/>
    </xf>
    <xf numFmtId="0" fontId="1" fillId="0" borderId="2" xfId="0" applyFont="1" applyBorder="1" applyAlignment="1" applyProtection="1">
      <alignment horizontal="left" vertical="center"/>
      <protection locked="0"/>
    </xf>
    <xf numFmtId="2" fontId="1" fillId="0" borderId="24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43" fontId="1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43" fontId="1" fillId="0" borderId="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2" borderId="3" xfId="0" applyNumberFormat="1" applyFont="1" applyFill="1" applyBorder="1" applyAlignment="1" applyProtection="1">
      <alignment horizontal="center"/>
      <protection locked="0"/>
    </xf>
    <xf numFmtId="16" fontId="1" fillId="2" borderId="2" xfId="0" applyNumberFormat="1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right"/>
    </xf>
    <xf numFmtId="43" fontId="7" fillId="0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43" fontId="1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3" fontId="1" fillId="2" borderId="2" xfId="0" applyNumberFormat="1" applyFont="1" applyFill="1" applyBorder="1" applyAlignment="1" applyProtection="1">
      <alignment horizontal="center" vertical="center"/>
      <protection locked="0"/>
    </xf>
    <xf numFmtId="43" fontId="1" fillId="0" borderId="0" xfId="0" applyNumberFormat="1" applyFont="1" applyBorder="1" applyAlignment="1">
      <alignment horizontal="center" vertical="center"/>
    </xf>
    <xf numFmtId="43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43" fontId="1" fillId="0" borderId="14" xfId="0" applyNumberFormat="1" applyFont="1" applyBorder="1" applyAlignment="1">
      <alignment horizontal="center" vertical="center"/>
    </xf>
    <xf numFmtId="43" fontId="1" fillId="0" borderId="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43" fontId="1" fillId="0" borderId="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43" fontId="1" fillId="2" borderId="2" xfId="0" applyNumberFormat="1" applyFont="1" applyFill="1" applyBorder="1" applyAlignment="1" applyProtection="1">
      <alignment horizontal="left"/>
      <protection locked="0"/>
    </xf>
    <xf numFmtId="43" fontId="1" fillId="0" borderId="14" xfId="0" applyNumberFormat="1" applyFont="1" applyBorder="1" applyAlignment="1">
      <alignment horizontal="center"/>
    </xf>
    <xf numFmtId="43" fontId="1" fillId="0" borderId="3" xfId="0" applyNumberFormat="1" applyFont="1" applyBorder="1" applyAlignment="1">
      <alignment horizontal="center"/>
    </xf>
    <xf numFmtId="166" fontId="7" fillId="0" borderId="28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43" fontId="1" fillId="2" borderId="4" xfId="0" applyNumberFormat="1" applyFont="1" applyFill="1" applyBorder="1" applyAlignment="1" applyProtection="1">
      <alignment horizontal="center"/>
      <protection locked="0"/>
    </xf>
    <xf numFmtId="43" fontId="1" fillId="0" borderId="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2" borderId="2" xfId="0" applyFont="1" applyFill="1" applyBorder="1" applyAlignment="1" applyProtection="1">
      <alignment horizontal="left" vertical="center"/>
      <protection locked="0"/>
    </xf>
    <xf numFmtId="14" fontId="7" fillId="2" borderId="2" xfId="0" applyNumberFormat="1" applyFont="1" applyFill="1" applyBorder="1" applyAlignment="1" applyProtection="1">
      <alignment horizontal="left" vertical="center"/>
      <protection locked="0"/>
    </xf>
    <xf numFmtId="14" fontId="7" fillId="2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wrapText="1"/>
    </xf>
    <xf numFmtId="0" fontId="7" fillId="2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166" fontId="7" fillId="0" borderId="1" xfId="0" applyNumberFormat="1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3</xdr:col>
      <xdr:colOff>657402</xdr:colOff>
      <xdr:row>2</xdr:row>
      <xdr:rowOff>19050</xdr:rowOff>
    </xdr:to>
    <xdr:pic>
      <xdr:nvPicPr>
        <xdr:cNvPr id="3" name="logo ticin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2419527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Normal="100" zoomScaleSheetLayoutView="73" workbookViewId="0">
      <selection activeCell="M28" sqref="M28"/>
    </sheetView>
  </sheetViews>
  <sheetFormatPr defaultRowHeight="14.25" x14ac:dyDescent="0.25"/>
  <cols>
    <col min="1" max="3" width="9.140625" style="86"/>
    <col min="4" max="4" width="10.42578125" style="86" customWidth="1"/>
    <col min="5" max="8" width="9.140625" style="86"/>
    <col min="9" max="9" width="12.85546875" style="86" customWidth="1"/>
    <col min="10" max="16384" width="9.140625" style="86"/>
  </cols>
  <sheetData>
    <row r="1" spans="1:9" s="84" customFormat="1" ht="20.100000000000001" customHeight="1" x14ac:dyDescent="0.25"/>
    <row r="2" spans="1:9" s="84" customFormat="1" ht="20.100000000000001" customHeight="1" x14ac:dyDescent="0.25"/>
    <row r="3" spans="1:9" s="84" customFormat="1" ht="20.100000000000001" customHeight="1" x14ac:dyDescent="0.25"/>
    <row r="4" spans="1:9" s="84" customFormat="1" ht="20.100000000000001" customHeight="1" x14ac:dyDescent="0.25">
      <c r="A4" s="101" t="s">
        <v>166</v>
      </c>
      <c r="B4" s="101"/>
      <c r="C4" s="101"/>
    </row>
    <row r="5" spans="1:9" s="84" customFormat="1" ht="20.100000000000001" customHeight="1" x14ac:dyDescent="0.25">
      <c r="A5" s="101"/>
      <c r="B5" s="101"/>
      <c r="C5" s="101"/>
    </row>
    <row r="6" spans="1:9" s="84" customFormat="1" ht="20.100000000000001" customHeight="1" x14ac:dyDescent="0.25">
      <c r="A6" s="101"/>
      <c r="B6" s="101"/>
      <c r="C6" s="101"/>
    </row>
    <row r="7" spans="1:9" s="84" customFormat="1" ht="20.100000000000001" customHeight="1" x14ac:dyDescent="0.25">
      <c r="A7" s="101"/>
      <c r="B7" s="101"/>
      <c r="C7" s="101"/>
    </row>
    <row r="8" spans="1:9" s="84" customFormat="1" ht="20.100000000000001" customHeight="1" x14ac:dyDescent="0.25">
      <c r="A8" s="101"/>
      <c r="B8" s="101"/>
      <c r="C8" s="101"/>
    </row>
    <row r="9" spans="1:9" s="84" customFormat="1" ht="20.100000000000001" customHeight="1" x14ac:dyDescent="0.25"/>
    <row r="10" spans="1:9" s="84" customFormat="1" ht="20.100000000000001" customHeight="1" x14ac:dyDescent="0.25"/>
    <row r="11" spans="1:9" s="84" customFormat="1" ht="20.100000000000001" customHeight="1" x14ac:dyDescent="0.25"/>
    <row r="12" spans="1:9" s="84" customFormat="1" ht="20.100000000000001" customHeight="1" x14ac:dyDescent="0.25"/>
    <row r="13" spans="1:9" s="84" customFormat="1" ht="20.100000000000001" customHeight="1" x14ac:dyDescent="0.25"/>
    <row r="14" spans="1:9" ht="23.25" customHeight="1" x14ac:dyDescent="0.25">
      <c r="A14" s="113" t="s">
        <v>0</v>
      </c>
      <c r="B14" s="112"/>
      <c r="C14" s="112"/>
      <c r="D14" s="112"/>
      <c r="E14" s="112"/>
      <c r="F14" s="112"/>
      <c r="G14" s="112"/>
      <c r="H14" s="112"/>
      <c r="I14" s="85"/>
    </row>
    <row r="15" spans="1:9" ht="23.25" customHeight="1" x14ac:dyDescent="0.25">
      <c r="A15" s="85"/>
      <c r="B15" s="85"/>
      <c r="C15" s="85"/>
      <c r="D15" s="85"/>
      <c r="E15" s="85"/>
      <c r="F15" s="85"/>
      <c r="G15" s="85"/>
      <c r="H15" s="85"/>
      <c r="I15" s="85"/>
    </row>
    <row r="16" spans="1:9" ht="23.25" customHeight="1" x14ac:dyDescent="0.25">
      <c r="A16" s="85"/>
      <c r="B16" s="85"/>
      <c r="C16" s="85"/>
      <c r="D16" s="85"/>
      <c r="E16" s="85"/>
      <c r="F16" s="85"/>
      <c r="G16" s="85"/>
      <c r="H16" s="85"/>
      <c r="I16" s="85"/>
    </row>
    <row r="17" spans="1:9" ht="20.100000000000001" customHeight="1" x14ac:dyDescent="0.25">
      <c r="A17" s="85"/>
      <c r="B17" s="85"/>
      <c r="C17" s="85"/>
      <c r="D17" s="85"/>
      <c r="E17" s="85"/>
      <c r="F17" s="85"/>
      <c r="G17" s="85"/>
      <c r="H17" s="84"/>
      <c r="I17" s="84"/>
    </row>
    <row r="18" spans="1:9" ht="82.5" customHeight="1" x14ac:dyDescent="0.25">
      <c r="B18" s="102"/>
      <c r="C18" s="103"/>
      <c r="D18" s="103"/>
      <c r="E18" s="103"/>
      <c r="F18" s="103"/>
      <c r="G18" s="103"/>
      <c r="H18" s="104"/>
      <c r="I18" s="87"/>
    </row>
    <row r="19" spans="1:9" ht="20.100000000000001" customHeight="1" x14ac:dyDescent="0.25">
      <c r="A19" s="85"/>
      <c r="B19" s="85"/>
      <c r="C19" s="85"/>
      <c r="D19" s="85"/>
      <c r="E19" s="85"/>
      <c r="F19" s="85"/>
      <c r="G19" s="85"/>
      <c r="H19" s="84"/>
      <c r="I19" s="84"/>
    </row>
    <row r="20" spans="1:9" ht="20.100000000000001" customHeight="1" x14ac:dyDescent="0.25">
      <c r="A20" s="85"/>
      <c r="B20" s="85"/>
      <c r="C20" s="85"/>
      <c r="D20" s="85"/>
      <c r="E20" s="85"/>
      <c r="F20" s="85"/>
      <c r="G20" s="85"/>
      <c r="H20" s="84"/>
      <c r="I20" s="84"/>
    </row>
    <row r="21" spans="1:9" s="89" customFormat="1" ht="20.100000000000001" customHeight="1" x14ac:dyDescent="0.25">
      <c r="A21" s="111" t="s">
        <v>83</v>
      </c>
      <c r="B21" s="112"/>
      <c r="C21" s="112"/>
      <c r="D21" s="112"/>
      <c r="E21" s="112"/>
      <c r="F21" s="112"/>
      <c r="G21" s="112"/>
      <c r="H21" s="112"/>
      <c r="I21" s="88"/>
    </row>
    <row r="22" spans="1:9" s="89" customFormat="1" ht="20.100000000000001" customHeight="1" x14ac:dyDescent="0.25">
      <c r="A22" s="90"/>
      <c r="B22" s="90"/>
      <c r="C22" s="90"/>
      <c r="D22" s="90"/>
      <c r="E22" s="90"/>
      <c r="F22" s="90"/>
      <c r="G22" s="90"/>
      <c r="H22" s="90"/>
      <c r="I22" s="90"/>
    </row>
    <row r="23" spans="1:9" s="89" customFormat="1" ht="20.100000000000001" customHeight="1" x14ac:dyDescent="0.25">
      <c r="A23" s="90"/>
      <c r="B23" s="90"/>
      <c r="C23" s="90"/>
      <c r="D23" s="105"/>
      <c r="E23" s="106"/>
      <c r="F23" s="107"/>
      <c r="G23" s="90"/>
      <c r="H23" s="90"/>
      <c r="I23" s="90"/>
    </row>
    <row r="24" spans="1:9" s="89" customFormat="1" ht="20.100000000000001" customHeight="1" x14ac:dyDescent="0.25">
      <c r="A24" s="90"/>
      <c r="B24" s="90"/>
      <c r="C24" s="90"/>
      <c r="D24" s="108"/>
      <c r="E24" s="109"/>
      <c r="F24" s="110"/>
      <c r="G24" s="90"/>
      <c r="H24" s="90"/>
      <c r="I24" s="90"/>
    </row>
    <row r="25" spans="1:9" ht="20.100000000000001" customHeight="1" x14ac:dyDescent="0.25">
      <c r="A25" s="85"/>
      <c r="B25" s="85"/>
      <c r="C25" s="85"/>
      <c r="D25" s="85"/>
      <c r="E25" s="85"/>
      <c r="F25" s="85"/>
      <c r="G25" s="85"/>
      <c r="H25" s="84"/>
      <c r="I25" s="84"/>
    </row>
    <row r="26" spans="1:9" ht="20.100000000000001" customHeight="1" x14ac:dyDescent="0.25">
      <c r="A26" s="85"/>
      <c r="B26" s="85"/>
      <c r="C26" s="85"/>
      <c r="D26" s="85"/>
      <c r="E26" s="85"/>
      <c r="F26" s="85"/>
      <c r="G26" s="85"/>
      <c r="H26" s="84"/>
      <c r="I26" s="84"/>
    </row>
    <row r="27" spans="1:9" ht="20.100000000000001" customHeight="1" x14ac:dyDescent="0.25"/>
    <row r="28" spans="1:9" ht="23.25" customHeight="1" x14ac:dyDescent="0.25"/>
    <row r="29" spans="1:9" ht="20.100000000000001" customHeight="1" x14ac:dyDescent="0.25"/>
    <row r="30" spans="1:9" ht="20.100000000000001" customHeight="1" x14ac:dyDescent="0.25">
      <c r="B30" s="100" t="s">
        <v>174</v>
      </c>
      <c r="C30" s="100"/>
      <c r="D30" s="100"/>
      <c r="E30" s="100"/>
      <c r="F30" s="100"/>
      <c r="G30" s="100"/>
      <c r="H30" s="100"/>
    </row>
    <row r="31" spans="1:9" ht="20.100000000000001" customHeight="1" x14ac:dyDescent="0.25"/>
    <row r="32" spans="1:9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</sheetData>
  <sheetProtection algorithmName="SHA-512" hashValue="C9cfvEIivZ0OyMoz7xHjd7cAb3aDTrMMZp4Mf29cmGfmCmzslexX/semjMhC2ERwI+thBCmQhqLn2RqnOV6Y3A==" saltValue="qAjJ+NFotsMeyvvCOVq3ug==" spinCount="100000" sheet="1" objects="1" scenarios="1"/>
  <mergeCells count="6">
    <mergeCell ref="B30:H30"/>
    <mergeCell ref="A4:C8"/>
    <mergeCell ref="B18:H18"/>
    <mergeCell ref="D23:F24"/>
    <mergeCell ref="A21:H21"/>
    <mergeCell ref="A14:H14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Footer>&amp;CCassa assicurazione bestiame bovino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zoomScaleSheetLayoutView="73" workbookViewId="0">
      <selection activeCell="J22" sqref="J22"/>
    </sheetView>
  </sheetViews>
  <sheetFormatPr defaultRowHeight="14.25" x14ac:dyDescent="0.25"/>
  <cols>
    <col min="1" max="1" width="3.5703125" style="5" customWidth="1"/>
    <col min="2" max="3" width="9.140625" style="5"/>
    <col min="4" max="4" width="10.42578125" style="5" customWidth="1"/>
    <col min="5" max="5" width="9.140625" style="5"/>
    <col min="6" max="6" width="9.140625" style="5" customWidth="1"/>
    <col min="7" max="8" width="9.140625" style="5"/>
    <col min="9" max="9" width="18.140625" style="5" customWidth="1"/>
    <col min="10" max="16384" width="9.140625" style="5"/>
  </cols>
  <sheetData>
    <row r="1" spans="1:12" s="2" customFormat="1" ht="23.25" x14ac:dyDescent="0.35">
      <c r="A1" s="17" t="s">
        <v>63</v>
      </c>
      <c r="B1" s="17"/>
      <c r="C1" s="17"/>
      <c r="D1" s="17"/>
      <c r="E1" s="17"/>
      <c r="F1" s="17"/>
      <c r="G1" s="17"/>
      <c r="H1" s="17"/>
      <c r="I1" s="17"/>
    </row>
    <row r="2" spans="1:12" s="2" customFormat="1" ht="15" customHeight="1" x14ac:dyDescent="0.35">
      <c r="A2" s="17"/>
      <c r="B2" s="17"/>
      <c r="C2" s="17"/>
      <c r="D2" s="17"/>
      <c r="E2" s="17"/>
      <c r="F2" s="17"/>
      <c r="G2" s="17"/>
      <c r="H2" s="17"/>
      <c r="I2" s="17"/>
    </row>
    <row r="3" spans="1:12" ht="18.95" customHeight="1" x14ac:dyDescent="0.2">
      <c r="A3" s="188" t="s">
        <v>77</v>
      </c>
      <c r="B3" s="188"/>
      <c r="C3" s="188"/>
      <c r="D3" s="188"/>
      <c r="E3" s="188"/>
      <c r="F3" s="188"/>
      <c r="G3" s="16" t="s">
        <v>1</v>
      </c>
      <c r="H3" s="181">
        <f>'Bilancio d''apertura'!H69:I69</f>
        <v>0</v>
      </c>
      <c r="I3" s="181"/>
    </row>
    <row r="4" spans="1:12" ht="18.95" customHeight="1" x14ac:dyDescent="0.2">
      <c r="A4" s="14"/>
      <c r="B4" s="14"/>
      <c r="C4" s="14"/>
      <c r="D4" s="14"/>
      <c r="E4" s="14"/>
      <c r="F4" s="14"/>
      <c r="G4" s="14"/>
      <c r="H4" s="14"/>
      <c r="I4" s="14"/>
    </row>
    <row r="5" spans="1:12" ht="18.95" customHeight="1" x14ac:dyDescent="0.2">
      <c r="A5" s="188" t="s">
        <v>78</v>
      </c>
      <c r="B5" s="188"/>
      <c r="C5" s="188"/>
      <c r="D5" s="188"/>
      <c r="E5" s="188"/>
      <c r="F5" s="188"/>
      <c r="G5" s="16" t="s">
        <v>1</v>
      </c>
      <c r="H5" s="181">
        <f>'Bilancio di chiusura'!H66:I66</f>
        <v>0</v>
      </c>
      <c r="I5" s="181"/>
    </row>
    <row r="6" spans="1:12" ht="18.95" customHeight="1" x14ac:dyDescent="0.2">
      <c r="A6" s="36"/>
      <c r="B6" s="36"/>
      <c r="C6" s="36"/>
      <c r="D6" s="36"/>
      <c r="E6" s="36"/>
      <c r="F6" s="36"/>
      <c r="G6" s="14"/>
      <c r="H6" s="14"/>
      <c r="I6" s="14"/>
    </row>
    <row r="7" spans="1:12" ht="18.75" customHeight="1" x14ac:dyDescent="0.2">
      <c r="A7" s="14"/>
      <c r="B7" s="14"/>
      <c r="C7" s="14"/>
      <c r="D7" s="14"/>
      <c r="E7" s="14"/>
      <c r="F7" s="14"/>
      <c r="G7" s="14"/>
      <c r="H7" s="14"/>
      <c r="I7" s="14"/>
    </row>
    <row r="8" spans="1:12" ht="18.95" customHeight="1" x14ac:dyDescent="0.25">
      <c r="A8" s="14" t="s">
        <v>64</v>
      </c>
      <c r="B8" s="14"/>
      <c r="C8" s="37" t="s">
        <v>67</v>
      </c>
      <c r="D8" s="14"/>
      <c r="E8" s="14"/>
      <c r="F8" s="14"/>
      <c r="G8" s="14"/>
      <c r="H8" s="14"/>
      <c r="I8" s="14"/>
    </row>
    <row r="9" spans="1:12" ht="18.95" customHeight="1" thickBot="1" x14ac:dyDescent="0.3">
      <c r="A9" s="14"/>
      <c r="B9" s="14"/>
      <c r="C9" s="15"/>
      <c r="D9" s="183" t="s">
        <v>66</v>
      </c>
      <c r="E9" s="183"/>
      <c r="F9" s="14"/>
      <c r="G9" s="22" t="s">
        <v>1</v>
      </c>
      <c r="H9" s="191">
        <f>H5-H3</f>
        <v>0</v>
      </c>
      <c r="I9" s="191"/>
    </row>
    <row r="10" spans="1:12" ht="18.75" customHeight="1" thickTop="1" x14ac:dyDescent="0.25">
      <c r="A10" s="14" t="s">
        <v>65</v>
      </c>
      <c r="B10" s="14"/>
      <c r="C10" s="37" t="s">
        <v>68</v>
      </c>
      <c r="D10" s="14"/>
      <c r="E10" s="14"/>
      <c r="F10" s="14"/>
      <c r="G10" s="14"/>
      <c r="H10" s="14"/>
      <c r="I10" s="14"/>
    </row>
    <row r="11" spans="1:12" ht="18.95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</row>
    <row r="12" spans="1:12" ht="18.95" customHeight="1" thickBot="1" x14ac:dyDescent="0.25">
      <c r="A12" s="38"/>
      <c r="B12" s="38"/>
      <c r="C12" s="38"/>
      <c r="D12" s="38"/>
      <c r="E12" s="38"/>
      <c r="F12" s="38"/>
      <c r="G12" s="38"/>
      <c r="H12" s="38"/>
      <c r="I12" s="38"/>
    </row>
    <row r="13" spans="1:12" ht="18.95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</row>
    <row r="14" spans="1:12" ht="18.75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</row>
    <row r="15" spans="1:12" ht="18.95" customHeight="1" x14ac:dyDescent="0.2">
      <c r="A15" s="183" t="s">
        <v>69</v>
      </c>
      <c r="B15" s="183"/>
      <c r="C15" s="183"/>
      <c r="D15" s="183"/>
      <c r="E15" s="183"/>
      <c r="F15" s="183"/>
      <c r="G15" s="183"/>
      <c r="H15" s="183"/>
      <c r="I15" s="183"/>
      <c r="L15" s="79"/>
    </row>
    <row r="16" spans="1:12" s="12" customFormat="1" ht="30" customHeight="1" x14ac:dyDescent="0.25">
      <c r="A16" s="186"/>
      <c r="B16" s="187"/>
      <c r="C16" s="187"/>
      <c r="D16" s="187"/>
      <c r="E16" s="187"/>
      <c r="F16" s="39"/>
      <c r="G16" s="39"/>
      <c r="H16" s="39"/>
      <c r="I16" s="39"/>
    </row>
    <row r="17" spans="1:9" ht="18.75" customHeight="1" x14ac:dyDescent="0.2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4.25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</row>
    <row r="19" spans="1:9" s="12" customFormat="1" ht="30" customHeight="1" x14ac:dyDescent="0.25">
      <c r="A19" s="76" t="s">
        <v>70</v>
      </c>
      <c r="B19" s="76"/>
      <c r="C19" s="76"/>
      <c r="D19" s="184"/>
      <c r="E19" s="184"/>
      <c r="F19" s="76"/>
      <c r="G19" s="184"/>
      <c r="H19" s="184"/>
      <c r="I19" s="39"/>
    </row>
    <row r="20" spans="1:9" s="2" customFormat="1" ht="15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</row>
    <row r="21" spans="1:9" s="12" customFormat="1" ht="18.7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18.95" customHeight="1" x14ac:dyDescent="0.2">
      <c r="A22" s="14"/>
      <c r="B22" s="14"/>
      <c r="C22" s="14"/>
      <c r="D22" s="40" t="s">
        <v>76</v>
      </c>
      <c r="E22" s="14"/>
      <c r="F22" s="14"/>
      <c r="G22" s="14"/>
      <c r="H22" s="14"/>
      <c r="I22" s="14"/>
    </row>
    <row r="23" spans="1:9" ht="18.9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18.9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33.75" customHeight="1" x14ac:dyDescent="0.2">
      <c r="A25" s="188" t="s">
        <v>71</v>
      </c>
      <c r="B25" s="188"/>
      <c r="C25" s="188"/>
      <c r="D25" s="188"/>
      <c r="E25" s="188"/>
      <c r="F25" s="188"/>
      <c r="G25" s="188"/>
      <c r="H25" s="188"/>
      <c r="I25" s="188"/>
    </row>
    <row r="26" spans="1:9" s="12" customFormat="1" ht="30" customHeight="1" x14ac:dyDescent="0.25">
      <c r="A26" s="185"/>
      <c r="B26" s="184"/>
      <c r="C26" s="184"/>
      <c r="D26" s="184"/>
      <c r="E26" s="184"/>
      <c r="F26" s="184"/>
      <c r="G26" s="39"/>
      <c r="H26" s="39"/>
      <c r="I26" s="39"/>
    </row>
    <row r="27" spans="1:9" ht="18.9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8.95" customHeight="1" x14ac:dyDescent="0.2">
      <c r="A28" s="183" t="s">
        <v>72</v>
      </c>
      <c r="B28" s="183"/>
      <c r="C28" s="183"/>
      <c r="D28" s="183"/>
      <c r="E28" s="183"/>
      <c r="F28" s="183"/>
      <c r="G28" s="14"/>
      <c r="H28" s="14"/>
      <c r="I28" s="14"/>
    </row>
    <row r="29" spans="1:9" s="12" customFormat="1" ht="30" customHeight="1" x14ac:dyDescent="0.25">
      <c r="A29" s="184"/>
      <c r="B29" s="184"/>
      <c r="C29" s="184"/>
      <c r="D29" s="184"/>
      <c r="E29" s="184"/>
      <c r="F29" s="184"/>
      <c r="G29" s="39"/>
      <c r="H29" s="39"/>
      <c r="I29" s="39"/>
    </row>
    <row r="30" spans="1:9" ht="18.9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8.95" customHeight="1" x14ac:dyDescent="0.25">
      <c r="A31" s="39" t="s">
        <v>73</v>
      </c>
      <c r="B31" s="14"/>
      <c r="C31" s="14"/>
      <c r="D31" s="14"/>
      <c r="E31" s="14"/>
      <c r="F31" s="39" t="s">
        <v>74</v>
      </c>
      <c r="G31" s="14"/>
      <c r="H31" s="14"/>
      <c r="I31" s="14"/>
    </row>
    <row r="32" spans="1:9" ht="30" customHeight="1" x14ac:dyDescent="0.25">
      <c r="A32" s="189"/>
      <c r="B32" s="190"/>
      <c r="C32" s="190"/>
      <c r="D32" s="14"/>
      <c r="E32" s="14"/>
      <c r="F32" s="189"/>
      <c r="G32" s="190"/>
      <c r="H32" s="190"/>
      <c r="I32" s="14"/>
    </row>
    <row r="33" spans="1:9" ht="18.9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3.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30" customHeight="1" x14ac:dyDescent="0.2">
      <c r="A35" s="118" t="s">
        <v>75</v>
      </c>
      <c r="B35" s="118"/>
      <c r="C35" s="118"/>
      <c r="D35" s="124"/>
      <c r="E35" s="124"/>
      <c r="F35" s="124"/>
      <c r="G35" s="124"/>
      <c r="H35" s="14"/>
      <c r="I35" s="14"/>
    </row>
    <row r="36" spans="1:9" ht="18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8.75" customHeight="1" x14ac:dyDescent="0.25"/>
    <row r="38" spans="1:9" ht="18.75" customHeight="1" x14ac:dyDescent="0.25"/>
  </sheetData>
  <sheetProtection algorithmName="SHA-512" hashValue="33jA3EQ6uZMOWDbnPCm7OA7wSFgczSqCflSYIp4Ovl2iHcGVNMgFy4gd9tg+P+SLEzDRfi9vGSQ9gMKOfpCygw==" saltValue="EDS84vvHSiVfIQjxo4Cntg==" spinCount="100000" sheet="1" objects="1" scenarios="1"/>
  <mergeCells count="18">
    <mergeCell ref="H3:I3"/>
    <mergeCell ref="A3:F3"/>
    <mergeCell ref="A25:I25"/>
    <mergeCell ref="A15:I15"/>
    <mergeCell ref="H9:I9"/>
    <mergeCell ref="H5:I5"/>
    <mergeCell ref="D9:E9"/>
    <mergeCell ref="D19:E19"/>
    <mergeCell ref="G19:H19"/>
    <mergeCell ref="A29:F29"/>
    <mergeCell ref="A26:F26"/>
    <mergeCell ref="A16:E16"/>
    <mergeCell ref="D35:G35"/>
    <mergeCell ref="A5:F5"/>
    <mergeCell ref="A28:F28"/>
    <mergeCell ref="A35:C35"/>
    <mergeCell ref="A32:C32"/>
    <mergeCell ref="F32:H3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&amp;CCassa assicurazione bestiame bovino - rendiconto&amp;Rpagina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zoomScaleNormal="100" zoomScaleSheetLayoutView="100" workbookViewId="0">
      <selection activeCell="A27" sqref="A27"/>
    </sheetView>
  </sheetViews>
  <sheetFormatPr defaultRowHeight="14.25" x14ac:dyDescent="0.25"/>
  <cols>
    <col min="1" max="3" width="9.140625" style="5"/>
    <col min="4" max="4" width="10.42578125" style="5" customWidth="1"/>
    <col min="5" max="8" width="9.140625" style="5"/>
    <col min="9" max="9" width="12.85546875" style="5" customWidth="1"/>
    <col min="10" max="16384" width="9.140625" style="5"/>
  </cols>
  <sheetData>
    <row r="1" spans="1:12" s="2" customFormat="1" ht="20.100000000000001" customHeight="1" x14ac:dyDescent="0.25">
      <c r="A1" s="2" t="s">
        <v>120</v>
      </c>
    </row>
    <row r="2" spans="1:12" s="2" customFormat="1" ht="6.75" customHeight="1" x14ac:dyDescent="0.25"/>
    <row r="3" spans="1:12" s="2" customFormat="1" ht="20.100000000000001" customHeight="1" x14ac:dyDescent="0.25">
      <c r="A3" s="115" t="s">
        <v>176</v>
      </c>
      <c r="B3" s="115"/>
      <c r="C3" s="115"/>
      <c r="D3" s="115"/>
      <c r="E3" s="115"/>
      <c r="F3" s="115"/>
      <c r="G3" s="115"/>
      <c r="H3" s="115"/>
      <c r="I3" s="115"/>
    </row>
    <row r="4" spans="1:12" s="2" customFormat="1" ht="20.100000000000001" customHeight="1" x14ac:dyDescent="0.25">
      <c r="A4" s="115"/>
      <c r="B4" s="115"/>
      <c r="C4" s="115"/>
      <c r="D4" s="115"/>
      <c r="E4" s="115"/>
      <c r="F4" s="115"/>
      <c r="G4" s="115"/>
      <c r="H4" s="115"/>
      <c r="I4" s="115"/>
    </row>
    <row r="5" spans="1:12" s="2" customFormat="1" ht="20.100000000000001" customHeight="1" x14ac:dyDescent="0.25">
      <c r="A5" s="115"/>
      <c r="B5" s="115"/>
      <c r="C5" s="115"/>
      <c r="D5" s="115"/>
      <c r="E5" s="115"/>
      <c r="F5" s="115"/>
      <c r="G5" s="115"/>
      <c r="H5" s="115"/>
      <c r="I5" s="115"/>
    </row>
    <row r="6" spans="1:12" s="2" customFormat="1" ht="20.100000000000001" customHeight="1" x14ac:dyDescent="0.25">
      <c r="A6" s="115"/>
      <c r="B6" s="115"/>
      <c r="C6" s="115"/>
      <c r="D6" s="115"/>
      <c r="E6" s="115"/>
      <c r="F6" s="115"/>
      <c r="G6" s="115"/>
      <c r="H6" s="115"/>
      <c r="I6" s="115"/>
    </row>
    <row r="7" spans="1:12" s="2" customFormat="1" ht="20.100000000000001" customHeight="1" x14ac:dyDescent="0.25">
      <c r="A7" s="115"/>
      <c r="B7" s="115"/>
      <c r="C7" s="115"/>
      <c r="D7" s="115"/>
      <c r="E7" s="115"/>
      <c r="F7" s="115"/>
      <c r="G7" s="115"/>
      <c r="H7" s="115"/>
      <c r="I7" s="115"/>
    </row>
    <row r="8" spans="1:12" s="2" customFormat="1" ht="20.100000000000001" customHeight="1" x14ac:dyDescent="0.25">
      <c r="A8" s="115"/>
      <c r="B8" s="115"/>
      <c r="C8" s="115"/>
      <c r="D8" s="115"/>
      <c r="E8" s="115"/>
      <c r="F8" s="115"/>
      <c r="G8" s="115"/>
      <c r="H8" s="115"/>
      <c r="I8" s="115"/>
    </row>
    <row r="9" spans="1:12" s="2" customFormat="1" ht="20.100000000000001" customHeight="1" x14ac:dyDescent="0.25">
      <c r="A9" s="115"/>
      <c r="B9" s="115"/>
      <c r="C9" s="115"/>
      <c r="D9" s="115"/>
      <c r="E9" s="115"/>
      <c r="F9" s="115"/>
      <c r="G9" s="115"/>
      <c r="H9" s="115"/>
      <c r="I9" s="115"/>
    </row>
    <row r="10" spans="1:12" s="2" customFormat="1" ht="20.100000000000001" customHeight="1" x14ac:dyDescent="0.25">
      <c r="A10" s="115"/>
      <c r="B10" s="115"/>
      <c r="C10" s="115"/>
      <c r="D10" s="115"/>
      <c r="E10" s="115"/>
      <c r="F10" s="115"/>
      <c r="G10" s="115"/>
      <c r="H10" s="115"/>
      <c r="I10" s="115"/>
    </row>
    <row r="11" spans="1:12" s="2" customFormat="1" ht="20.100000000000001" customHeight="1" x14ac:dyDescent="0.25">
      <c r="A11" s="115"/>
      <c r="B11" s="115"/>
      <c r="C11" s="115"/>
      <c r="D11" s="115"/>
      <c r="E11" s="115"/>
      <c r="F11" s="115"/>
      <c r="G11" s="115"/>
      <c r="H11" s="115"/>
      <c r="I11" s="115"/>
    </row>
    <row r="12" spans="1:12" s="2" customFormat="1" ht="20.100000000000001" customHeight="1" x14ac:dyDescent="0.25">
      <c r="A12" s="115"/>
      <c r="B12" s="115"/>
      <c r="C12" s="115"/>
      <c r="D12" s="115"/>
      <c r="E12" s="115"/>
      <c r="F12" s="115"/>
      <c r="G12" s="115"/>
      <c r="H12" s="115"/>
      <c r="I12" s="115"/>
    </row>
    <row r="13" spans="1:12" s="2" customFormat="1" ht="9" customHeight="1" x14ac:dyDescent="0.25">
      <c r="A13" s="55"/>
      <c r="B13" s="55"/>
      <c r="C13" s="55"/>
      <c r="D13" s="55"/>
      <c r="E13" s="55"/>
      <c r="F13" s="55"/>
      <c r="G13" s="55"/>
      <c r="H13" s="55"/>
      <c r="I13" s="55"/>
    </row>
    <row r="14" spans="1:12" ht="42" customHeight="1" x14ac:dyDescent="0.25">
      <c r="A14" s="116" t="s">
        <v>167</v>
      </c>
      <c r="B14" s="117"/>
      <c r="C14" s="117"/>
      <c r="D14" s="117"/>
      <c r="E14" s="114"/>
      <c r="F14" s="114"/>
      <c r="G14" s="114"/>
      <c r="H14" s="114"/>
      <c r="I14" s="114"/>
    </row>
    <row r="15" spans="1:12" s="2" customFormat="1" ht="9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L15" s="83"/>
    </row>
    <row r="16" spans="1:12" ht="42" customHeight="1" x14ac:dyDescent="0.25">
      <c r="A16" s="116" t="s">
        <v>168</v>
      </c>
      <c r="B16" s="117"/>
      <c r="C16" s="117"/>
      <c r="D16" s="117"/>
      <c r="E16" s="114"/>
      <c r="F16" s="114"/>
      <c r="G16" s="114"/>
      <c r="H16" s="114"/>
      <c r="I16" s="114"/>
    </row>
    <row r="17" spans="1:9" ht="9" customHeight="1" x14ac:dyDescent="0.25">
      <c r="A17" s="42"/>
      <c r="B17" s="42"/>
      <c r="C17" s="42"/>
      <c r="D17" s="42"/>
      <c r="E17" s="42"/>
      <c r="F17" s="42"/>
      <c r="G17" s="42"/>
      <c r="H17" s="2"/>
      <c r="I17" s="2"/>
    </row>
    <row r="18" spans="1:9" ht="42" customHeight="1" x14ac:dyDescent="0.25">
      <c r="A18" s="118" t="s">
        <v>162</v>
      </c>
      <c r="B18" s="118"/>
      <c r="C18" s="118"/>
      <c r="D18" s="118"/>
      <c r="E18" s="114"/>
      <c r="F18" s="114"/>
      <c r="G18" s="114"/>
      <c r="H18" s="114"/>
      <c r="I18" s="114"/>
    </row>
    <row r="19" spans="1:9" ht="9" customHeight="1" x14ac:dyDescent="0.25">
      <c r="A19" s="42"/>
      <c r="B19" s="42"/>
      <c r="C19" s="42"/>
      <c r="D19" s="42"/>
      <c r="E19" s="42"/>
      <c r="F19" s="42"/>
      <c r="G19" s="42"/>
      <c r="H19" s="2"/>
      <c r="I19" s="2"/>
    </row>
    <row r="20" spans="1:9" ht="42" customHeight="1" x14ac:dyDescent="0.25">
      <c r="A20" s="4" t="s">
        <v>169</v>
      </c>
      <c r="B20" s="114"/>
      <c r="C20" s="114"/>
      <c r="D20" s="114"/>
      <c r="E20" s="43"/>
      <c r="F20" s="56" t="s">
        <v>163</v>
      </c>
      <c r="G20" s="114"/>
      <c r="H20" s="114"/>
      <c r="I20" s="114"/>
    </row>
    <row r="21" spans="1:9" ht="20.100000000000001" customHeight="1" x14ac:dyDescent="0.25">
      <c r="A21" s="42"/>
      <c r="B21" s="42"/>
      <c r="C21" s="42"/>
      <c r="D21" s="42"/>
      <c r="E21" s="42"/>
      <c r="F21" s="42"/>
      <c r="G21" s="42"/>
      <c r="H21" s="2"/>
      <c r="I21" s="2"/>
    </row>
    <row r="22" spans="1:9" ht="42" customHeight="1" x14ac:dyDescent="0.25">
      <c r="A22" s="118" t="s">
        <v>164</v>
      </c>
      <c r="B22" s="118"/>
      <c r="C22" s="118"/>
      <c r="D22" s="118"/>
      <c r="E22" s="114"/>
      <c r="F22" s="114"/>
      <c r="G22" s="114"/>
      <c r="H22" s="114"/>
      <c r="I22" s="114"/>
    </row>
    <row r="23" spans="1:9" ht="9" customHeight="1" x14ac:dyDescent="0.25">
      <c r="A23" s="42"/>
      <c r="B23" s="42"/>
      <c r="C23" s="42"/>
      <c r="D23" s="42"/>
      <c r="E23" s="42"/>
      <c r="F23" s="42"/>
      <c r="G23" s="42"/>
      <c r="H23" s="2"/>
      <c r="I23" s="2"/>
    </row>
    <row r="24" spans="1:9" ht="42" customHeight="1" x14ac:dyDescent="0.25">
      <c r="A24" s="4" t="s">
        <v>169</v>
      </c>
      <c r="B24" s="114"/>
      <c r="C24" s="114"/>
      <c r="D24" s="114"/>
      <c r="F24" s="99" t="s">
        <v>163</v>
      </c>
      <c r="G24" s="114"/>
      <c r="H24" s="114"/>
      <c r="I24" s="114"/>
    </row>
    <row r="25" spans="1:9" ht="20.100000000000001" customHeight="1" x14ac:dyDescent="0.25"/>
    <row r="26" spans="1:9" ht="20.100000000000001" customHeight="1" x14ac:dyDescent="0.25">
      <c r="A26" s="12" t="s">
        <v>177</v>
      </c>
      <c r="B26" s="12"/>
      <c r="C26" s="12"/>
      <c r="D26" s="12"/>
      <c r="E26" s="12"/>
    </row>
    <row r="27" spans="1:9" ht="9" customHeight="1" x14ac:dyDescent="0.25"/>
    <row r="28" spans="1:9" ht="42" customHeight="1" x14ac:dyDescent="0.25">
      <c r="A28" s="116" t="s">
        <v>170</v>
      </c>
      <c r="B28" s="117"/>
      <c r="C28" s="117"/>
      <c r="D28" s="117"/>
      <c r="E28" s="114"/>
      <c r="F28" s="114"/>
      <c r="G28" s="114"/>
      <c r="H28" s="114"/>
      <c r="I28" s="114"/>
    </row>
    <row r="29" spans="1:9" ht="9" customHeight="1" x14ac:dyDescent="0.25"/>
    <row r="30" spans="1:9" ht="42" customHeight="1" x14ac:dyDescent="0.25">
      <c r="A30" s="116" t="s">
        <v>171</v>
      </c>
      <c r="B30" s="117"/>
      <c r="C30" s="117"/>
      <c r="D30" s="117"/>
      <c r="E30" s="114"/>
      <c r="F30" s="114"/>
      <c r="G30" s="114"/>
      <c r="H30" s="114"/>
      <c r="I30" s="114"/>
    </row>
    <row r="31" spans="1:9" ht="9" customHeight="1" x14ac:dyDescent="0.25"/>
    <row r="32" spans="1:9" ht="42" customHeight="1" x14ac:dyDescent="0.25">
      <c r="A32" s="116" t="s">
        <v>165</v>
      </c>
      <c r="B32" s="117"/>
      <c r="C32" s="117"/>
      <c r="D32" s="117"/>
      <c r="E32" s="114"/>
      <c r="F32" s="114"/>
      <c r="G32" s="114"/>
      <c r="H32" s="114"/>
      <c r="I32" s="114"/>
    </row>
    <row r="34" spans="1:9" ht="15" x14ac:dyDescent="0.25">
      <c r="A34" s="119" t="s">
        <v>172</v>
      </c>
      <c r="B34" s="119"/>
      <c r="C34" s="119"/>
      <c r="D34" s="119"/>
      <c r="E34" s="119"/>
      <c r="F34" s="119"/>
      <c r="G34" s="119"/>
      <c r="H34" s="119"/>
      <c r="I34" s="119"/>
    </row>
    <row r="38" spans="1:9" ht="20.100000000000001" customHeight="1" x14ac:dyDescent="0.25"/>
    <row r="46" spans="1:9" ht="23.25" customHeight="1" x14ac:dyDescent="0.25"/>
    <row r="47" spans="1:9" ht="20.100000000000001" customHeight="1" x14ac:dyDescent="0.25"/>
    <row r="48" spans="1:9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</sheetData>
  <sheetProtection algorithmName="SHA-512" hashValue="lIIPFdENQrB3S7IrqTE3pB38F2cse8ta92o1igGMEWagQ9ddhjuW/1IaYu/4OCEM1lGf3b1dbKpO26csdHDccQ==" saltValue="oL4WA0+m6qWNmeDWaJ7HyA==" spinCount="100000" sheet="1" objects="1" scenarios="1"/>
  <mergeCells count="20">
    <mergeCell ref="B24:D24"/>
    <mergeCell ref="G24:I24"/>
    <mergeCell ref="A28:D28"/>
    <mergeCell ref="E28:I28"/>
    <mergeCell ref="A30:D30"/>
    <mergeCell ref="E30:I30"/>
    <mergeCell ref="A32:D32"/>
    <mergeCell ref="E32:I32"/>
    <mergeCell ref="A34:I34"/>
    <mergeCell ref="G20:I20"/>
    <mergeCell ref="B20:D20"/>
    <mergeCell ref="E22:I22"/>
    <mergeCell ref="A3:I12"/>
    <mergeCell ref="E14:I14"/>
    <mergeCell ref="E18:I18"/>
    <mergeCell ref="A14:D14"/>
    <mergeCell ref="A18:D18"/>
    <mergeCell ref="A16:D16"/>
    <mergeCell ref="E16:I16"/>
    <mergeCell ref="A22:D22"/>
  </mergeCells>
  <dataValidations count="1">
    <dataValidation type="textLength" allowBlank="1" showInputMessage="1" showErrorMessage="1" errorTitle="N° Natel" error="Il numero immessso non corrisponden._x000a_Esempio: 076 123 45 67 " promptTitle="N° Natel" prompt="076 123 45 67" sqref="G20:I20 G24:I24">
      <formula1>13</formula1>
      <formula2>13</formula2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Footer>&amp;CCassa assicurazione bestiame bovino - rendiconto&amp;Rpagina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zoomScaleSheetLayoutView="73" workbookViewId="0">
      <selection activeCell="K17" sqref="K17"/>
    </sheetView>
  </sheetViews>
  <sheetFormatPr defaultRowHeight="14.25" x14ac:dyDescent="0.25"/>
  <cols>
    <col min="1" max="3" width="9.140625" style="5"/>
    <col min="4" max="4" width="11.7109375" style="5" customWidth="1"/>
    <col min="5" max="8" width="9.140625" style="5"/>
    <col min="9" max="9" width="10.5703125" style="5" customWidth="1"/>
    <col min="10" max="16384" width="9.140625" style="5"/>
  </cols>
  <sheetData>
    <row r="1" spans="1:12" ht="20.100000000000001" customHeight="1" x14ac:dyDescent="0.25">
      <c r="E1" s="4"/>
      <c r="F1" s="4"/>
      <c r="G1" s="4"/>
      <c r="H1" s="4"/>
      <c r="I1" s="4"/>
    </row>
    <row r="2" spans="1:12" ht="23.25" customHeight="1" x14ac:dyDescent="0.25">
      <c r="A2" s="118" t="s">
        <v>2</v>
      </c>
      <c r="B2" s="118"/>
      <c r="C2" s="118"/>
      <c r="D2" s="118"/>
      <c r="E2" s="4"/>
      <c r="F2" s="124"/>
      <c r="G2" s="124"/>
      <c r="H2" s="124"/>
      <c r="I2" s="124"/>
      <c r="J2" s="4"/>
    </row>
    <row r="3" spans="1:12" ht="20.100000000000001" customHeight="1" x14ac:dyDescent="0.25">
      <c r="E3" s="4"/>
      <c r="F3" s="4"/>
      <c r="G3" s="4"/>
      <c r="H3" s="4"/>
      <c r="I3" s="4"/>
    </row>
    <row r="4" spans="1:12" ht="23.25" customHeight="1" x14ac:dyDescent="0.25">
      <c r="A4" s="118" t="s">
        <v>3</v>
      </c>
      <c r="B4" s="118"/>
      <c r="C4" s="118"/>
      <c r="D4" s="118"/>
      <c r="E4" s="4"/>
      <c r="F4" s="124"/>
      <c r="G4" s="124"/>
      <c r="H4" s="124"/>
      <c r="I4" s="124"/>
    </row>
    <row r="5" spans="1:12" ht="20.100000000000001" customHeight="1" x14ac:dyDescent="0.25">
      <c r="E5" s="4"/>
      <c r="F5" s="4"/>
      <c r="G5" s="4"/>
      <c r="H5" s="4"/>
      <c r="I5" s="4"/>
    </row>
    <row r="6" spans="1:12" ht="23.25" customHeight="1" x14ac:dyDescent="0.25">
      <c r="A6" s="118" t="s">
        <v>84</v>
      </c>
      <c r="B6" s="118"/>
      <c r="C6" s="118"/>
      <c r="D6" s="118"/>
      <c r="E6" s="74">
        <v>43646</v>
      </c>
      <c r="F6" s="124"/>
      <c r="G6" s="124"/>
      <c r="H6" s="124"/>
      <c r="I6" s="124"/>
    </row>
    <row r="7" spans="1:12" ht="20.100000000000001" customHeight="1" x14ac:dyDescent="0.25">
      <c r="E7" s="75"/>
      <c r="F7" s="4"/>
      <c r="G7" s="4"/>
      <c r="H7" s="4"/>
      <c r="I7" s="4"/>
    </row>
    <row r="8" spans="1:12" ht="23.25" customHeight="1" x14ac:dyDescent="0.25">
      <c r="E8" s="74">
        <v>43830</v>
      </c>
      <c r="F8" s="124"/>
      <c r="G8" s="124"/>
      <c r="H8" s="124"/>
      <c r="I8" s="124"/>
    </row>
    <row r="9" spans="1:12" ht="20.100000000000001" customHeight="1" x14ac:dyDescent="0.25">
      <c r="E9" s="75"/>
    </row>
    <row r="10" spans="1:12" ht="23.25" customHeight="1" x14ac:dyDescent="0.25">
      <c r="A10" s="121" t="s">
        <v>85</v>
      </c>
      <c r="B10" s="118"/>
      <c r="C10" s="118"/>
      <c r="D10" s="118"/>
      <c r="E10" s="74">
        <v>43646</v>
      </c>
      <c r="F10" s="125"/>
      <c r="G10" s="125"/>
      <c r="H10" s="125"/>
      <c r="I10" s="125"/>
      <c r="J10" s="4"/>
    </row>
    <row r="11" spans="1:12" ht="20.100000000000001" customHeight="1" x14ac:dyDescent="0.25">
      <c r="E11" s="75"/>
      <c r="F11" s="4"/>
      <c r="G11" s="4"/>
      <c r="H11" s="4"/>
      <c r="I11" s="4"/>
      <c r="J11" s="4"/>
    </row>
    <row r="12" spans="1:12" ht="23.25" customHeight="1" x14ac:dyDescent="0.25">
      <c r="E12" s="74">
        <v>43830</v>
      </c>
      <c r="F12" s="125"/>
      <c r="G12" s="125"/>
      <c r="H12" s="125"/>
      <c r="I12" s="125"/>
      <c r="J12" s="4"/>
    </row>
    <row r="13" spans="1:12" ht="20.100000000000001" customHeight="1" x14ac:dyDescent="0.25"/>
    <row r="14" spans="1:12" ht="23.25" customHeight="1" x14ac:dyDescent="0.25">
      <c r="A14" s="118" t="s">
        <v>86</v>
      </c>
      <c r="B14" s="118"/>
      <c r="C14" s="118"/>
      <c r="E14" s="122"/>
      <c r="F14" s="123"/>
      <c r="G14" s="5" t="s">
        <v>103</v>
      </c>
    </row>
    <row r="15" spans="1:12" ht="20.100000000000001" customHeight="1" x14ac:dyDescent="0.25">
      <c r="L15" s="79"/>
    </row>
    <row r="16" spans="1:12" ht="23.25" customHeight="1" x14ac:dyDescent="0.25">
      <c r="A16" s="118" t="s">
        <v>87</v>
      </c>
      <c r="B16" s="118"/>
      <c r="C16" s="118"/>
      <c r="D16" s="118"/>
      <c r="G16" s="6" t="s">
        <v>1</v>
      </c>
      <c r="H16" s="125"/>
      <c r="I16" s="125"/>
    </row>
    <row r="17" spans="1:9" ht="20.100000000000001" customHeight="1" x14ac:dyDescent="0.25"/>
    <row r="18" spans="1:9" ht="23.25" customHeight="1" x14ac:dyDescent="0.25">
      <c r="A18" s="118" t="s">
        <v>88</v>
      </c>
      <c r="B18" s="118"/>
      <c r="C18" s="118"/>
      <c r="D18" s="120"/>
      <c r="E18" s="91"/>
      <c r="F18" s="4"/>
      <c r="G18" s="6" t="s">
        <v>1</v>
      </c>
      <c r="H18" s="125"/>
      <c r="I18" s="125"/>
    </row>
    <row r="19" spans="1:9" ht="20.100000000000001" customHeight="1" x14ac:dyDescent="0.25"/>
    <row r="20" spans="1:9" ht="23.25" customHeight="1" x14ac:dyDescent="0.25">
      <c r="A20" s="118" t="s">
        <v>89</v>
      </c>
      <c r="B20" s="118"/>
      <c r="C20" s="118"/>
      <c r="G20" s="6" t="s">
        <v>1</v>
      </c>
      <c r="H20" s="125"/>
      <c r="I20" s="125"/>
    </row>
    <row r="21" spans="1:9" ht="20.100000000000001" customHeight="1" x14ac:dyDescent="0.25"/>
    <row r="22" spans="1:9" ht="23.25" customHeight="1" x14ac:dyDescent="0.25">
      <c r="A22" s="118" t="s">
        <v>90</v>
      </c>
      <c r="B22" s="118"/>
      <c r="C22" s="118"/>
      <c r="G22" s="6" t="s">
        <v>1</v>
      </c>
      <c r="H22" s="125"/>
      <c r="I22" s="125"/>
    </row>
    <row r="23" spans="1:9" ht="20.100000000000001" customHeight="1" x14ac:dyDescent="0.25"/>
    <row r="24" spans="1:9" ht="23.25" customHeight="1" x14ac:dyDescent="0.25">
      <c r="A24" s="118" t="s">
        <v>91</v>
      </c>
      <c r="B24" s="118"/>
      <c r="C24" s="118"/>
      <c r="D24" s="118"/>
      <c r="G24" s="6" t="s">
        <v>1</v>
      </c>
      <c r="H24" s="125"/>
      <c r="I24" s="125"/>
    </row>
    <row r="25" spans="1:9" ht="20.100000000000001" customHeight="1" x14ac:dyDescent="0.25"/>
    <row r="26" spans="1:9" ht="20.100000000000001" customHeight="1" x14ac:dyDescent="0.25">
      <c r="A26" s="126" t="s">
        <v>160</v>
      </c>
      <c r="B26" s="126"/>
      <c r="C26" s="126"/>
    </row>
    <row r="27" spans="1:9" ht="21" customHeight="1" x14ac:dyDescent="0.25">
      <c r="A27" s="127"/>
      <c r="B27" s="127"/>
      <c r="C27" s="127"/>
      <c r="D27" s="127"/>
      <c r="E27" s="127"/>
      <c r="F27" s="127"/>
      <c r="G27" s="127"/>
      <c r="H27" s="127"/>
      <c r="I27" s="127"/>
    </row>
    <row r="28" spans="1:9" ht="21" customHeight="1" x14ac:dyDescent="0.25">
      <c r="A28" s="127"/>
      <c r="B28" s="127"/>
      <c r="C28" s="127"/>
      <c r="D28" s="127"/>
      <c r="E28" s="127"/>
      <c r="F28" s="127"/>
      <c r="G28" s="127"/>
      <c r="H28" s="127"/>
      <c r="I28" s="127"/>
    </row>
    <row r="29" spans="1:9" ht="21" customHeight="1" x14ac:dyDescent="0.25">
      <c r="A29" s="127"/>
      <c r="B29" s="127"/>
      <c r="C29" s="127"/>
      <c r="D29" s="127"/>
      <c r="E29" s="127"/>
      <c r="F29" s="127"/>
      <c r="G29" s="127"/>
      <c r="H29" s="127"/>
      <c r="I29" s="127"/>
    </row>
    <row r="30" spans="1:9" ht="21" customHeight="1" x14ac:dyDescent="0.25">
      <c r="A30" s="127"/>
      <c r="B30" s="127"/>
      <c r="C30" s="127"/>
      <c r="D30" s="127"/>
      <c r="E30" s="127"/>
      <c r="F30" s="127"/>
      <c r="G30" s="127"/>
      <c r="H30" s="127"/>
      <c r="I30" s="127"/>
    </row>
    <row r="31" spans="1:9" ht="21" customHeight="1" x14ac:dyDescent="0.25">
      <c r="A31" s="127"/>
      <c r="B31" s="127"/>
      <c r="C31" s="127"/>
      <c r="D31" s="127"/>
      <c r="E31" s="127"/>
      <c r="F31" s="127"/>
      <c r="G31" s="127"/>
      <c r="H31" s="127"/>
      <c r="I31" s="127"/>
    </row>
    <row r="32" spans="1:9" ht="21" customHeight="1" x14ac:dyDescent="0.25">
      <c r="A32" s="127"/>
      <c r="B32" s="127"/>
      <c r="C32" s="127"/>
      <c r="D32" s="127"/>
      <c r="E32" s="127"/>
      <c r="F32" s="127"/>
      <c r="G32" s="127"/>
      <c r="H32" s="127"/>
      <c r="I32" s="127"/>
    </row>
    <row r="33" spans="1:9" ht="21" customHeight="1" x14ac:dyDescent="0.25">
      <c r="A33" s="127"/>
      <c r="B33" s="127"/>
      <c r="C33" s="127"/>
      <c r="D33" s="127"/>
      <c r="E33" s="127"/>
      <c r="F33" s="127"/>
      <c r="G33" s="127"/>
      <c r="H33" s="127"/>
      <c r="I33" s="127"/>
    </row>
  </sheetData>
  <sheetProtection algorithmName="SHA-512" hashValue="9ZTbTbqdndQDW/e4hyKy5phIujTEc3VfpJr8IeBfPzxfLpo23I0kPFUa0utchGZdZxvXcNUaVmrnbRL1cabnTw==" saltValue="rOLu7O3Haw16TfDtfX0+Jg==" spinCount="100000" sheet="1" objects="1" scenarios="1"/>
  <mergeCells count="30">
    <mergeCell ref="A26:C26"/>
    <mergeCell ref="A32:I32"/>
    <mergeCell ref="A33:I33"/>
    <mergeCell ref="A27:I27"/>
    <mergeCell ref="A28:I28"/>
    <mergeCell ref="A29:I29"/>
    <mergeCell ref="A30:I30"/>
    <mergeCell ref="A31:I31"/>
    <mergeCell ref="H16:I16"/>
    <mergeCell ref="H18:I18"/>
    <mergeCell ref="H20:I20"/>
    <mergeCell ref="H22:I22"/>
    <mergeCell ref="H24:I24"/>
    <mergeCell ref="E14:F14"/>
    <mergeCell ref="F2:I2"/>
    <mergeCell ref="F4:I4"/>
    <mergeCell ref="F6:I6"/>
    <mergeCell ref="F8:I8"/>
    <mergeCell ref="F10:I10"/>
    <mergeCell ref="F12:I12"/>
    <mergeCell ref="A2:D2"/>
    <mergeCell ref="A4:D4"/>
    <mergeCell ref="A6:D6"/>
    <mergeCell ref="A10:D10"/>
    <mergeCell ref="A14:C14"/>
    <mergeCell ref="A16:D16"/>
    <mergeCell ref="A18:D18"/>
    <mergeCell ref="A20:C20"/>
    <mergeCell ref="A22:C22"/>
    <mergeCell ref="A24:D24"/>
  </mergeCells>
  <dataValidations count="1">
    <dataValidation type="whole" allowBlank="1" showInputMessage="1" showErrorMessage="1" errorTitle="Solo anno" error="Immetter solo l'anno di fondazione" sqref="F2:I2">
      <formula1>1800</formula1>
      <formula2>2500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&amp;CCassa assicurazione bestiame bovino - rendiconto&amp;Rpagina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zoomScaleNormal="100" zoomScaleSheetLayoutView="73" workbookViewId="0">
      <selection activeCell="L8" sqref="L8"/>
    </sheetView>
  </sheetViews>
  <sheetFormatPr defaultRowHeight="15" x14ac:dyDescent="0.25"/>
  <cols>
    <col min="1" max="1" width="11.7109375" customWidth="1"/>
    <col min="2" max="2" width="9.7109375" customWidth="1"/>
    <col min="3" max="3" width="9.85546875" customWidth="1"/>
    <col min="4" max="6" width="14.7109375" customWidth="1"/>
    <col min="7" max="8" width="15.7109375" customWidth="1"/>
    <col min="9" max="9" width="22.5703125" customWidth="1"/>
  </cols>
  <sheetData>
    <row r="2" spans="1:12" s="50" customFormat="1" ht="75" x14ac:dyDescent="0.25">
      <c r="A2" s="48" t="s">
        <v>104</v>
      </c>
      <c r="B2" s="144" t="s">
        <v>105</v>
      </c>
      <c r="C2" s="144"/>
      <c r="D2" s="98" t="s">
        <v>106</v>
      </c>
      <c r="E2" s="98" t="s">
        <v>175</v>
      </c>
      <c r="F2" s="98" t="s">
        <v>107</v>
      </c>
      <c r="G2" s="98" t="s">
        <v>108</v>
      </c>
      <c r="H2" s="98" t="s">
        <v>118</v>
      </c>
      <c r="I2" s="49" t="s">
        <v>119</v>
      </c>
    </row>
    <row r="3" spans="1:12" s="54" customFormat="1" x14ac:dyDescent="0.25">
      <c r="A3" s="51" t="s">
        <v>100</v>
      </c>
      <c r="B3" s="52" t="s">
        <v>99</v>
      </c>
      <c r="C3" s="52" t="s">
        <v>101</v>
      </c>
      <c r="D3" s="52" t="s">
        <v>100</v>
      </c>
      <c r="E3" s="52" t="s">
        <v>102</v>
      </c>
      <c r="F3" s="52" t="s">
        <v>103</v>
      </c>
      <c r="G3" s="52" t="s">
        <v>102</v>
      </c>
      <c r="H3" s="52" t="s">
        <v>102</v>
      </c>
      <c r="I3" s="53" t="s">
        <v>102</v>
      </c>
    </row>
    <row r="4" spans="1:12" x14ac:dyDescent="0.25">
      <c r="A4" s="145"/>
      <c r="B4" s="147"/>
      <c r="C4" s="147"/>
      <c r="D4" s="147"/>
      <c r="E4" s="149"/>
      <c r="F4" s="147"/>
      <c r="G4" s="149"/>
      <c r="H4" s="149"/>
      <c r="I4" s="142"/>
    </row>
    <row r="5" spans="1:12" x14ac:dyDescent="0.25">
      <c r="A5" s="145"/>
      <c r="B5" s="147"/>
      <c r="C5" s="147"/>
      <c r="D5" s="147"/>
      <c r="E5" s="149"/>
      <c r="F5" s="147"/>
      <c r="G5" s="149"/>
      <c r="H5" s="149"/>
      <c r="I5" s="142"/>
    </row>
    <row r="6" spans="1:12" x14ac:dyDescent="0.25">
      <c r="A6" s="146"/>
      <c r="B6" s="148"/>
      <c r="C6" s="148"/>
      <c r="D6" s="148"/>
      <c r="E6" s="150"/>
      <c r="F6" s="148"/>
      <c r="G6" s="150"/>
      <c r="H6" s="150"/>
      <c r="I6" s="143"/>
    </row>
    <row r="9" spans="1:12" s="45" customFormat="1" ht="24" customHeight="1" x14ac:dyDescent="0.25">
      <c r="A9" s="138" t="s">
        <v>109</v>
      </c>
      <c r="B9" s="138"/>
      <c r="C9" s="138"/>
      <c r="D9" s="114"/>
      <c r="E9" s="114"/>
      <c r="F9" s="114"/>
      <c r="G9" s="114"/>
      <c r="H9" s="114"/>
      <c r="I9" s="114"/>
    </row>
    <row r="10" spans="1:12" x14ac:dyDescent="0.25">
      <c r="A10" s="73"/>
      <c r="B10" s="73"/>
      <c r="C10" s="73"/>
      <c r="D10" s="73"/>
      <c r="E10" s="73"/>
      <c r="F10" s="73"/>
      <c r="G10" s="73"/>
      <c r="H10" s="73"/>
      <c r="I10" s="73"/>
    </row>
    <row r="11" spans="1:12" s="46" customFormat="1" ht="24" customHeight="1" x14ac:dyDescent="0.2">
      <c r="A11" s="5" t="s">
        <v>110</v>
      </c>
      <c r="B11" s="5"/>
      <c r="C11" s="5"/>
      <c r="D11" s="114"/>
      <c r="E11" s="114"/>
      <c r="F11" s="114"/>
      <c r="G11" s="114"/>
      <c r="H11" s="114"/>
      <c r="I11" s="114"/>
    </row>
    <row r="14" spans="1:12" s="47" customFormat="1" x14ac:dyDescent="0.25">
      <c r="A14" s="141" t="s">
        <v>173</v>
      </c>
      <c r="B14" s="141"/>
      <c r="C14" s="141"/>
      <c r="D14" s="141"/>
      <c r="E14" s="141"/>
      <c r="F14" s="141"/>
    </row>
    <row r="15" spans="1:12" s="46" customFormat="1" ht="14.25" x14ac:dyDescent="0.2">
      <c r="L15" s="82"/>
    </row>
    <row r="16" spans="1:12" s="5" customFormat="1" ht="20.100000000000001" customHeight="1" x14ac:dyDescent="0.25">
      <c r="A16" s="132" t="s">
        <v>111</v>
      </c>
      <c r="B16" s="133"/>
      <c r="C16" s="133"/>
      <c r="D16" s="133"/>
      <c r="E16" s="134"/>
      <c r="F16" s="139" t="s">
        <v>115</v>
      </c>
      <c r="G16" s="140"/>
      <c r="H16" s="57" t="s">
        <v>99</v>
      </c>
      <c r="I16" s="57" t="s">
        <v>101</v>
      </c>
    </row>
    <row r="17" spans="1:9" s="5" customFormat="1" ht="20.100000000000001" customHeight="1" x14ac:dyDescent="0.25">
      <c r="A17" s="132" t="s">
        <v>112</v>
      </c>
      <c r="B17" s="133"/>
      <c r="C17" s="133"/>
      <c r="D17" s="133"/>
      <c r="E17" s="134"/>
      <c r="F17" s="128">
        <v>1</v>
      </c>
      <c r="G17" s="129"/>
      <c r="H17" s="92"/>
      <c r="I17" s="71">
        <f>F17*H17</f>
        <v>0</v>
      </c>
    </row>
    <row r="18" spans="1:9" s="5" customFormat="1" ht="20.100000000000001" customHeight="1" x14ac:dyDescent="0.25">
      <c r="A18" s="132" t="s">
        <v>161</v>
      </c>
      <c r="B18" s="133"/>
      <c r="C18" s="133"/>
      <c r="D18" s="133"/>
      <c r="E18" s="134"/>
      <c r="F18" s="128">
        <v>0.6</v>
      </c>
      <c r="G18" s="129"/>
      <c r="H18" s="92"/>
      <c r="I18" s="71">
        <f t="shared" ref="I18:I21" si="0">F18*H18</f>
        <v>0</v>
      </c>
    </row>
    <row r="19" spans="1:9" s="5" customFormat="1" ht="20.100000000000001" customHeight="1" x14ac:dyDescent="0.25">
      <c r="A19" s="132" t="s">
        <v>116</v>
      </c>
      <c r="B19" s="133"/>
      <c r="C19" s="133"/>
      <c r="D19" s="133"/>
      <c r="E19" s="134"/>
      <c r="F19" s="128">
        <v>0.4</v>
      </c>
      <c r="G19" s="129"/>
      <c r="H19" s="92"/>
      <c r="I19" s="71">
        <f t="shared" si="0"/>
        <v>0</v>
      </c>
    </row>
    <row r="20" spans="1:9" s="5" customFormat="1" ht="20.100000000000001" customHeight="1" x14ac:dyDescent="0.25">
      <c r="A20" s="132" t="s">
        <v>113</v>
      </c>
      <c r="B20" s="133"/>
      <c r="C20" s="133"/>
      <c r="D20" s="133"/>
      <c r="E20" s="134"/>
      <c r="F20" s="128">
        <v>0.33</v>
      </c>
      <c r="G20" s="129"/>
      <c r="H20" s="92"/>
      <c r="I20" s="71">
        <f t="shared" si="0"/>
        <v>0</v>
      </c>
    </row>
    <row r="21" spans="1:9" s="5" customFormat="1" ht="20.100000000000001" customHeight="1" x14ac:dyDescent="0.25">
      <c r="A21" s="132" t="s">
        <v>114</v>
      </c>
      <c r="B21" s="133"/>
      <c r="C21" s="133"/>
      <c r="D21" s="133"/>
      <c r="E21" s="134"/>
      <c r="F21" s="128">
        <v>0.13</v>
      </c>
      <c r="G21" s="129"/>
      <c r="H21" s="92"/>
      <c r="I21" s="71">
        <f t="shared" si="0"/>
        <v>0</v>
      </c>
    </row>
    <row r="22" spans="1:9" s="12" customFormat="1" ht="20.100000000000001" customHeight="1" x14ac:dyDescent="0.25">
      <c r="A22" s="135" t="s">
        <v>117</v>
      </c>
      <c r="B22" s="136"/>
      <c r="C22" s="136"/>
      <c r="D22" s="136"/>
      <c r="E22" s="137"/>
      <c r="F22" s="130"/>
      <c r="G22" s="131"/>
      <c r="H22" s="58">
        <f>SUM(H17:H21)</f>
        <v>0</v>
      </c>
      <c r="I22" s="72">
        <f>SUM(I17:I21)</f>
        <v>0</v>
      </c>
    </row>
    <row r="23" spans="1:9" s="46" customFormat="1" ht="14.25" x14ac:dyDescent="0.2">
      <c r="H23" s="15"/>
      <c r="I23" s="15"/>
    </row>
    <row r="24" spans="1:9" s="46" customFormat="1" ht="14.25" x14ac:dyDescent="0.2">
      <c r="H24" s="15"/>
      <c r="I24" s="15"/>
    </row>
    <row r="25" spans="1:9" s="46" customFormat="1" ht="14.25" x14ac:dyDescent="0.2">
      <c r="H25" s="15"/>
      <c r="I25" s="15"/>
    </row>
    <row r="26" spans="1:9" x14ac:dyDescent="0.25">
      <c r="H26" s="44"/>
      <c r="I26" s="44"/>
    </row>
  </sheetData>
  <sheetProtection algorithmName="SHA-512" hashValue="thJAouyFuePf8NEVLqs5cTYaCwgAPf4PYXDGl9i8CoNq6rraPps0/+bt2nwAdRWjv7EsJHeFeeBtOmok+J12rQ==" saltValue="PUHztI5uVQWlRNFy5Pactg==" spinCount="100000" sheet="1" objects="1" scenarios="1"/>
  <mergeCells count="28">
    <mergeCell ref="I4:I6"/>
    <mergeCell ref="B2:C2"/>
    <mergeCell ref="A4:A6"/>
    <mergeCell ref="B4:B6"/>
    <mergeCell ref="C4:C6"/>
    <mergeCell ref="D4:D6"/>
    <mergeCell ref="E4:E6"/>
    <mergeCell ref="F4:F6"/>
    <mergeCell ref="G4:G6"/>
    <mergeCell ref="H4:H6"/>
    <mergeCell ref="A9:C9"/>
    <mergeCell ref="D9:I9"/>
    <mergeCell ref="D11:I11"/>
    <mergeCell ref="F16:G16"/>
    <mergeCell ref="F17:G17"/>
    <mergeCell ref="A16:E16"/>
    <mergeCell ref="A14:F14"/>
    <mergeCell ref="F18:G18"/>
    <mergeCell ref="F19:G19"/>
    <mergeCell ref="A17:E17"/>
    <mergeCell ref="A18:E18"/>
    <mergeCell ref="A19:E19"/>
    <mergeCell ref="F20:G20"/>
    <mergeCell ref="F21:G21"/>
    <mergeCell ref="F22:G22"/>
    <mergeCell ref="A20:E20"/>
    <mergeCell ref="A21:E21"/>
    <mergeCell ref="A22:E2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&amp;CCassa assicurazione bestiame bovino - rendiconto&amp;Rpagina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zoomScaleSheetLayoutView="100" workbookViewId="0">
      <selection activeCell="I1" sqref="I1"/>
    </sheetView>
  </sheetViews>
  <sheetFormatPr defaultRowHeight="15" x14ac:dyDescent="0.25"/>
  <cols>
    <col min="1" max="1" width="5.28515625" style="65" customWidth="1"/>
    <col min="2" max="2" width="10.7109375" style="61" customWidth="1"/>
    <col min="3" max="3" width="24.7109375" style="61" customWidth="1"/>
    <col min="4" max="4" width="10.42578125" style="61" customWidth="1"/>
    <col min="5" max="5" width="15.7109375" style="61" customWidth="1"/>
    <col min="6" max="6" width="16.85546875" style="61" customWidth="1"/>
    <col min="7" max="7" width="6.42578125" style="61" customWidth="1"/>
    <col min="8" max="8" width="16.85546875" style="68" customWidth="1"/>
    <col min="9" max="9" width="16.85546875" style="61" customWidth="1"/>
    <col min="10" max="10" width="16.85546875" style="68" customWidth="1"/>
    <col min="11" max="16384" width="9.140625" style="61"/>
  </cols>
  <sheetData>
    <row r="1" spans="1:12" s="60" customFormat="1" ht="27" x14ac:dyDescent="0.25">
      <c r="A1" s="63" t="s">
        <v>141</v>
      </c>
      <c r="B1" s="62" t="s">
        <v>142</v>
      </c>
      <c r="C1" s="62" t="s">
        <v>143</v>
      </c>
      <c r="D1" s="62" t="s">
        <v>144</v>
      </c>
      <c r="E1" s="62" t="s">
        <v>145</v>
      </c>
      <c r="F1" s="62" t="s">
        <v>146</v>
      </c>
      <c r="G1" s="62" t="s">
        <v>103</v>
      </c>
      <c r="H1" s="66" t="s">
        <v>147</v>
      </c>
      <c r="I1" s="62" t="s">
        <v>148</v>
      </c>
      <c r="J1" s="69" t="s">
        <v>149</v>
      </c>
    </row>
    <row r="2" spans="1:12" s="59" customFormat="1" ht="20.100000000000001" customHeight="1" x14ac:dyDescent="0.25">
      <c r="A2" s="64">
        <v>1</v>
      </c>
      <c r="B2" s="93"/>
      <c r="C2" s="94"/>
      <c r="D2" s="94"/>
      <c r="E2" s="94"/>
      <c r="F2" s="95"/>
      <c r="G2" s="94"/>
      <c r="H2" s="67">
        <f>(F2*G2)/100</f>
        <v>0</v>
      </c>
      <c r="I2" s="95"/>
      <c r="J2" s="70">
        <f>H2-I2</f>
        <v>0</v>
      </c>
    </row>
    <row r="3" spans="1:12" ht="20.100000000000001" customHeight="1" x14ac:dyDescent="0.25">
      <c r="A3" s="64">
        <v>2</v>
      </c>
      <c r="B3" s="93"/>
      <c r="C3" s="94"/>
      <c r="D3" s="94"/>
      <c r="E3" s="94"/>
      <c r="F3" s="95"/>
      <c r="G3" s="94"/>
      <c r="H3" s="67">
        <f t="shared" ref="H3:H4" si="0">(F3*G3)/100</f>
        <v>0</v>
      </c>
      <c r="I3" s="95"/>
      <c r="J3" s="70">
        <f t="shared" ref="J3:J43" si="1">H3-I3</f>
        <v>0</v>
      </c>
    </row>
    <row r="4" spans="1:12" ht="20.100000000000001" customHeight="1" x14ac:dyDescent="0.25">
      <c r="A4" s="64">
        <v>3</v>
      </c>
      <c r="B4" s="93"/>
      <c r="C4" s="94"/>
      <c r="D4" s="94"/>
      <c r="E4" s="94"/>
      <c r="F4" s="95"/>
      <c r="G4" s="94"/>
      <c r="H4" s="67">
        <f t="shared" si="0"/>
        <v>0</v>
      </c>
      <c r="I4" s="95"/>
      <c r="J4" s="70">
        <f t="shared" si="1"/>
        <v>0</v>
      </c>
    </row>
    <row r="5" spans="1:12" ht="20.100000000000001" customHeight="1" x14ac:dyDescent="0.25">
      <c r="A5" s="64">
        <v>4</v>
      </c>
      <c r="B5" s="93"/>
      <c r="C5" s="94"/>
      <c r="D5" s="94"/>
      <c r="E5" s="94"/>
      <c r="F5" s="95"/>
      <c r="G5" s="94"/>
      <c r="H5" s="67">
        <f t="shared" ref="H5:H43" si="2">(F5*G5)/100</f>
        <v>0</v>
      </c>
      <c r="I5" s="95"/>
      <c r="J5" s="70">
        <f t="shared" si="1"/>
        <v>0</v>
      </c>
    </row>
    <row r="6" spans="1:12" ht="20.100000000000001" customHeight="1" x14ac:dyDescent="0.25">
      <c r="A6" s="64">
        <v>5</v>
      </c>
      <c r="B6" s="93"/>
      <c r="C6" s="94"/>
      <c r="D6" s="94"/>
      <c r="E6" s="94"/>
      <c r="F6" s="95"/>
      <c r="G6" s="94"/>
      <c r="H6" s="67">
        <f t="shared" si="2"/>
        <v>0</v>
      </c>
      <c r="I6" s="95"/>
      <c r="J6" s="70">
        <f t="shared" si="1"/>
        <v>0</v>
      </c>
    </row>
    <row r="7" spans="1:12" ht="20.100000000000001" customHeight="1" x14ac:dyDescent="0.25">
      <c r="A7" s="64">
        <v>6</v>
      </c>
      <c r="B7" s="93"/>
      <c r="C7" s="94"/>
      <c r="D7" s="94"/>
      <c r="E7" s="94"/>
      <c r="F7" s="95"/>
      <c r="G7" s="94"/>
      <c r="H7" s="67">
        <f t="shared" si="2"/>
        <v>0</v>
      </c>
      <c r="I7" s="95"/>
      <c r="J7" s="70">
        <f t="shared" si="1"/>
        <v>0</v>
      </c>
    </row>
    <row r="8" spans="1:12" ht="20.100000000000001" customHeight="1" x14ac:dyDescent="0.25">
      <c r="A8" s="64">
        <v>7</v>
      </c>
      <c r="B8" s="93"/>
      <c r="C8" s="94"/>
      <c r="D8" s="94"/>
      <c r="E8" s="94"/>
      <c r="F8" s="95"/>
      <c r="G8" s="94"/>
      <c r="H8" s="67">
        <f t="shared" si="2"/>
        <v>0</v>
      </c>
      <c r="I8" s="95"/>
      <c r="J8" s="70">
        <f t="shared" si="1"/>
        <v>0</v>
      </c>
    </row>
    <row r="9" spans="1:12" ht="20.100000000000001" customHeight="1" x14ac:dyDescent="0.25">
      <c r="A9" s="64">
        <v>8</v>
      </c>
      <c r="B9" s="93"/>
      <c r="C9" s="94"/>
      <c r="D9" s="94"/>
      <c r="E9" s="94"/>
      <c r="F9" s="95"/>
      <c r="G9" s="94"/>
      <c r="H9" s="67">
        <f t="shared" si="2"/>
        <v>0</v>
      </c>
      <c r="I9" s="95"/>
      <c r="J9" s="70">
        <f t="shared" si="1"/>
        <v>0</v>
      </c>
    </row>
    <row r="10" spans="1:12" ht="20.100000000000001" customHeight="1" x14ac:dyDescent="0.25">
      <c r="A10" s="64">
        <v>9</v>
      </c>
      <c r="B10" s="93"/>
      <c r="C10" s="94"/>
      <c r="D10" s="94"/>
      <c r="E10" s="94"/>
      <c r="F10" s="95"/>
      <c r="G10" s="94"/>
      <c r="H10" s="67">
        <f t="shared" si="2"/>
        <v>0</v>
      </c>
      <c r="I10" s="95"/>
      <c r="J10" s="70">
        <f t="shared" si="1"/>
        <v>0</v>
      </c>
    </row>
    <row r="11" spans="1:12" ht="20.100000000000001" customHeight="1" x14ac:dyDescent="0.25">
      <c r="A11" s="64">
        <v>10</v>
      </c>
      <c r="B11" s="93"/>
      <c r="C11" s="94"/>
      <c r="D11" s="94"/>
      <c r="E11" s="94"/>
      <c r="F11" s="95"/>
      <c r="G11" s="94"/>
      <c r="H11" s="67">
        <f t="shared" si="2"/>
        <v>0</v>
      </c>
      <c r="I11" s="95"/>
      <c r="J11" s="70">
        <f t="shared" si="1"/>
        <v>0</v>
      </c>
    </row>
    <row r="12" spans="1:12" ht="20.100000000000001" customHeight="1" x14ac:dyDescent="0.25">
      <c r="A12" s="64">
        <v>11</v>
      </c>
      <c r="B12" s="93"/>
      <c r="C12" s="94"/>
      <c r="D12" s="94"/>
      <c r="E12" s="94"/>
      <c r="F12" s="95"/>
      <c r="G12" s="94"/>
      <c r="H12" s="67">
        <f t="shared" si="2"/>
        <v>0</v>
      </c>
      <c r="I12" s="95"/>
      <c r="J12" s="70">
        <f t="shared" si="1"/>
        <v>0</v>
      </c>
    </row>
    <row r="13" spans="1:12" ht="20.100000000000001" customHeight="1" x14ac:dyDescent="0.25">
      <c r="A13" s="64">
        <v>12</v>
      </c>
      <c r="B13" s="93"/>
      <c r="C13" s="94"/>
      <c r="D13" s="94"/>
      <c r="E13" s="94"/>
      <c r="F13" s="95"/>
      <c r="G13" s="94"/>
      <c r="H13" s="67">
        <f t="shared" si="2"/>
        <v>0</v>
      </c>
      <c r="I13" s="95"/>
      <c r="J13" s="70">
        <f t="shared" si="1"/>
        <v>0</v>
      </c>
    </row>
    <row r="14" spans="1:12" ht="20.100000000000001" customHeight="1" x14ac:dyDescent="0.25">
      <c r="A14" s="64">
        <v>13</v>
      </c>
      <c r="B14" s="93"/>
      <c r="C14" s="94"/>
      <c r="D14" s="94"/>
      <c r="E14" s="94"/>
      <c r="F14" s="95"/>
      <c r="G14" s="94"/>
      <c r="H14" s="67">
        <f t="shared" si="2"/>
        <v>0</v>
      </c>
      <c r="I14" s="95"/>
      <c r="J14" s="70">
        <f t="shared" si="1"/>
        <v>0</v>
      </c>
    </row>
    <row r="15" spans="1:12" ht="20.100000000000001" customHeight="1" x14ac:dyDescent="0.25">
      <c r="A15" s="64">
        <v>14</v>
      </c>
      <c r="B15" s="93"/>
      <c r="C15" s="94"/>
      <c r="D15" s="94"/>
      <c r="E15" s="94"/>
      <c r="F15" s="95"/>
      <c r="G15" s="94"/>
      <c r="H15" s="67">
        <f t="shared" si="2"/>
        <v>0</v>
      </c>
      <c r="I15" s="95"/>
      <c r="J15" s="70">
        <f t="shared" si="1"/>
        <v>0</v>
      </c>
      <c r="L15" s="81"/>
    </row>
    <row r="16" spans="1:12" ht="20.100000000000001" customHeight="1" x14ac:dyDescent="0.25">
      <c r="A16" s="64">
        <v>15</v>
      </c>
      <c r="B16" s="93"/>
      <c r="C16" s="94"/>
      <c r="D16" s="94"/>
      <c r="E16" s="94"/>
      <c r="F16" s="95"/>
      <c r="G16" s="94"/>
      <c r="H16" s="67">
        <f t="shared" si="2"/>
        <v>0</v>
      </c>
      <c r="I16" s="95"/>
      <c r="J16" s="70">
        <f t="shared" si="1"/>
        <v>0</v>
      </c>
    </row>
    <row r="17" spans="1:10" ht="20.100000000000001" customHeight="1" x14ac:dyDescent="0.25">
      <c r="A17" s="64">
        <v>16</v>
      </c>
      <c r="B17" s="93"/>
      <c r="C17" s="94"/>
      <c r="D17" s="94"/>
      <c r="E17" s="94"/>
      <c r="F17" s="95"/>
      <c r="G17" s="94"/>
      <c r="H17" s="67">
        <f t="shared" si="2"/>
        <v>0</v>
      </c>
      <c r="I17" s="95"/>
      <c r="J17" s="70">
        <f t="shared" si="1"/>
        <v>0</v>
      </c>
    </row>
    <row r="18" spans="1:10" ht="20.100000000000001" customHeight="1" x14ac:dyDescent="0.25">
      <c r="A18" s="64">
        <v>17</v>
      </c>
      <c r="B18" s="93"/>
      <c r="C18" s="94"/>
      <c r="D18" s="94"/>
      <c r="E18" s="94"/>
      <c r="F18" s="95"/>
      <c r="G18" s="94"/>
      <c r="H18" s="67">
        <f t="shared" si="2"/>
        <v>0</v>
      </c>
      <c r="I18" s="95"/>
      <c r="J18" s="70">
        <f t="shared" si="1"/>
        <v>0</v>
      </c>
    </row>
    <row r="19" spans="1:10" ht="20.100000000000001" customHeight="1" x14ac:dyDescent="0.25">
      <c r="A19" s="64">
        <v>18</v>
      </c>
      <c r="B19" s="93"/>
      <c r="C19" s="94"/>
      <c r="D19" s="94"/>
      <c r="E19" s="94"/>
      <c r="F19" s="95"/>
      <c r="G19" s="94"/>
      <c r="H19" s="67">
        <f t="shared" si="2"/>
        <v>0</v>
      </c>
      <c r="I19" s="95"/>
      <c r="J19" s="70">
        <f t="shared" si="1"/>
        <v>0</v>
      </c>
    </row>
    <row r="20" spans="1:10" ht="20.100000000000001" customHeight="1" x14ac:dyDescent="0.25">
      <c r="A20" s="64">
        <v>19</v>
      </c>
      <c r="B20" s="93"/>
      <c r="C20" s="94"/>
      <c r="D20" s="94"/>
      <c r="E20" s="94"/>
      <c r="F20" s="95"/>
      <c r="G20" s="94"/>
      <c r="H20" s="67">
        <f t="shared" si="2"/>
        <v>0</v>
      </c>
      <c r="I20" s="95"/>
      <c r="J20" s="70">
        <f t="shared" si="1"/>
        <v>0</v>
      </c>
    </row>
    <row r="21" spans="1:10" ht="20.100000000000001" customHeight="1" x14ac:dyDescent="0.25">
      <c r="A21" s="64">
        <v>20</v>
      </c>
      <c r="B21" s="93"/>
      <c r="C21" s="94"/>
      <c r="D21" s="94"/>
      <c r="E21" s="94"/>
      <c r="F21" s="95"/>
      <c r="G21" s="94"/>
      <c r="H21" s="67">
        <f t="shared" si="2"/>
        <v>0</v>
      </c>
      <c r="I21" s="95"/>
      <c r="J21" s="70">
        <f t="shared" si="1"/>
        <v>0</v>
      </c>
    </row>
    <row r="22" spans="1:10" ht="20.100000000000001" customHeight="1" x14ac:dyDescent="0.25">
      <c r="A22" s="64">
        <v>21</v>
      </c>
      <c r="B22" s="93"/>
      <c r="C22" s="94"/>
      <c r="D22" s="94"/>
      <c r="E22" s="94"/>
      <c r="F22" s="95"/>
      <c r="G22" s="94"/>
      <c r="H22" s="67">
        <f t="shared" si="2"/>
        <v>0</v>
      </c>
      <c r="I22" s="95"/>
      <c r="J22" s="70">
        <f t="shared" si="1"/>
        <v>0</v>
      </c>
    </row>
    <row r="23" spans="1:10" ht="20.100000000000001" customHeight="1" x14ac:dyDescent="0.25">
      <c r="A23" s="64">
        <v>22</v>
      </c>
      <c r="B23" s="93"/>
      <c r="C23" s="94"/>
      <c r="D23" s="94"/>
      <c r="E23" s="94"/>
      <c r="F23" s="95"/>
      <c r="G23" s="94"/>
      <c r="H23" s="67">
        <f t="shared" si="2"/>
        <v>0</v>
      </c>
      <c r="I23" s="95"/>
      <c r="J23" s="70">
        <f t="shared" si="1"/>
        <v>0</v>
      </c>
    </row>
    <row r="24" spans="1:10" ht="20.100000000000001" customHeight="1" x14ac:dyDescent="0.25">
      <c r="A24" s="64">
        <v>23</v>
      </c>
      <c r="B24" s="93"/>
      <c r="C24" s="94"/>
      <c r="D24" s="94"/>
      <c r="E24" s="94"/>
      <c r="F24" s="95"/>
      <c r="G24" s="94"/>
      <c r="H24" s="67">
        <f t="shared" si="2"/>
        <v>0</v>
      </c>
      <c r="I24" s="95"/>
      <c r="J24" s="70">
        <f t="shared" si="1"/>
        <v>0</v>
      </c>
    </row>
    <row r="25" spans="1:10" ht="20.100000000000001" customHeight="1" x14ac:dyDescent="0.25">
      <c r="A25" s="64">
        <v>24</v>
      </c>
      <c r="B25" s="93"/>
      <c r="C25" s="94"/>
      <c r="D25" s="94"/>
      <c r="E25" s="94"/>
      <c r="F25" s="95"/>
      <c r="G25" s="94"/>
      <c r="H25" s="67">
        <f t="shared" si="2"/>
        <v>0</v>
      </c>
      <c r="I25" s="95"/>
      <c r="J25" s="70">
        <f t="shared" si="1"/>
        <v>0</v>
      </c>
    </row>
    <row r="26" spans="1:10" ht="20.100000000000001" customHeight="1" x14ac:dyDescent="0.25">
      <c r="A26" s="64">
        <v>25</v>
      </c>
      <c r="B26" s="93"/>
      <c r="C26" s="94"/>
      <c r="D26" s="94"/>
      <c r="E26" s="94"/>
      <c r="F26" s="95"/>
      <c r="G26" s="94"/>
      <c r="H26" s="67">
        <f t="shared" si="2"/>
        <v>0</v>
      </c>
      <c r="I26" s="95"/>
      <c r="J26" s="70">
        <f t="shared" si="1"/>
        <v>0</v>
      </c>
    </row>
    <row r="27" spans="1:10" ht="20.100000000000001" customHeight="1" x14ac:dyDescent="0.25">
      <c r="A27" s="64">
        <v>26</v>
      </c>
      <c r="B27" s="93"/>
      <c r="C27" s="94"/>
      <c r="D27" s="94"/>
      <c r="E27" s="94"/>
      <c r="F27" s="95"/>
      <c r="G27" s="94"/>
      <c r="H27" s="67">
        <f t="shared" si="2"/>
        <v>0</v>
      </c>
      <c r="I27" s="95"/>
      <c r="J27" s="70">
        <f t="shared" si="1"/>
        <v>0</v>
      </c>
    </row>
    <row r="28" spans="1:10" ht="20.100000000000001" customHeight="1" x14ac:dyDescent="0.25">
      <c r="A28" s="64">
        <v>27</v>
      </c>
      <c r="B28" s="93"/>
      <c r="C28" s="94"/>
      <c r="D28" s="94"/>
      <c r="E28" s="94"/>
      <c r="F28" s="95"/>
      <c r="G28" s="94"/>
      <c r="H28" s="67">
        <f t="shared" si="2"/>
        <v>0</v>
      </c>
      <c r="I28" s="95"/>
      <c r="J28" s="70">
        <f t="shared" si="1"/>
        <v>0</v>
      </c>
    </row>
    <row r="29" spans="1:10" ht="20.100000000000001" customHeight="1" x14ac:dyDescent="0.25">
      <c r="A29" s="64">
        <v>28</v>
      </c>
      <c r="B29" s="93"/>
      <c r="C29" s="94"/>
      <c r="D29" s="94"/>
      <c r="E29" s="94"/>
      <c r="F29" s="95"/>
      <c r="G29" s="94"/>
      <c r="H29" s="67">
        <f t="shared" si="2"/>
        <v>0</v>
      </c>
      <c r="I29" s="95"/>
      <c r="J29" s="70">
        <f t="shared" si="1"/>
        <v>0</v>
      </c>
    </row>
    <row r="30" spans="1:10" ht="20.100000000000001" customHeight="1" x14ac:dyDescent="0.25">
      <c r="A30" s="64">
        <v>29</v>
      </c>
      <c r="B30" s="93"/>
      <c r="C30" s="94"/>
      <c r="D30" s="94"/>
      <c r="E30" s="94"/>
      <c r="F30" s="95"/>
      <c r="G30" s="94"/>
      <c r="H30" s="67">
        <f t="shared" si="2"/>
        <v>0</v>
      </c>
      <c r="I30" s="95"/>
      <c r="J30" s="70">
        <f t="shared" si="1"/>
        <v>0</v>
      </c>
    </row>
    <row r="31" spans="1:10" ht="20.100000000000001" customHeight="1" x14ac:dyDescent="0.25">
      <c r="A31" s="64">
        <v>30</v>
      </c>
      <c r="B31" s="93"/>
      <c r="C31" s="94"/>
      <c r="D31" s="94"/>
      <c r="E31" s="94"/>
      <c r="F31" s="95"/>
      <c r="G31" s="94"/>
      <c r="H31" s="67">
        <f t="shared" si="2"/>
        <v>0</v>
      </c>
      <c r="I31" s="95"/>
      <c r="J31" s="70">
        <f t="shared" si="1"/>
        <v>0</v>
      </c>
    </row>
    <row r="32" spans="1:10" ht="20.100000000000001" customHeight="1" x14ac:dyDescent="0.25">
      <c r="A32" s="64">
        <v>31</v>
      </c>
      <c r="B32" s="93"/>
      <c r="C32" s="94"/>
      <c r="D32" s="94"/>
      <c r="E32" s="94"/>
      <c r="F32" s="95"/>
      <c r="G32" s="94"/>
      <c r="H32" s="67">
        <f t="shared" si="2"/>
        <v>0</v>
      </c>
      <c r="I32" s="95"/>
      <c r="J32" s="70">
        <f t="shared" si="1"/>
        <v>0</v>
      </c>
    </row>
    <row r="33" spans="1:10" ht="20.100000000000001" customHeight="1" x14ac:dyDescent="0.25">
      <c r="A33" s="64">
        <v>32</v>
      </c>
      <c r="B33" s="93"/>
      <c r="C33" s="94"/>
      <c r="D33" s="94"/>
      <c r="E33" s="94"/>
      <c r="F33" s="95"/>
      <c r="G33" s="94"/>
      <c r="H33" s="67">
        <f t="shared" si="2"/>
        <v>0</v>
      </c>
      <c r="I33" s="95"/>
      <c r="J33" s="70">
        <f t="shared" si="1"/>
        <v>0</v>
      </c>
    </row>
    <row r="34" spans="1:10" ht="20.100000000000001" customHeight="1" x14ac:dyDescent="0.25">
      <c r="A34" s="64">
        <v>33</v>
      </c>
      <c r="B34" s="93"/>
      <c r="C34" s="94"/>
      <c r="D34" s="94"/>
      <c r="E34" s="94"/>
      <c r="F34" s="95"/>
      <c r="G34" s="94"/>
      <c r="H34" s="67">
        <f t="shared" si="2"/>
        <v>0</v>
      </c>
      <c r="I34" s="95"/>
      <c r="J34" s="70">
        <f t="shared" si="1"/>
        <v>0</v>
      </c>
    </row>
    <row r="35" spans="1:10" ht="20.100000000000001" customHeight="1" x14ac:dyDescent="0.25">
      <c r="A35" s="64">
        <v>34</v>
      </c>
      <c r="B35" s="93"/>
      <c r="C35" s="94"/>
      <c r="D35" s="94"/>
      <c r="E35" s="94"/>
      <c r="F35" s="95"/>
      <c r="G35" s="94"/>
      <c r="H35" s="67">
        <f t="shared" si="2"/>
        <v>0</v>
      </c>
      <c r="I35" s="95"/>
      <c r="J35" s="70">
        <f t="shared" si="1"/>
        <v>0</v>
      </c>
    </row>
    <row r="36" spans="1:10" ht="20.100000000000001" customHeight="1" x14ac:dyDescent="0.25">
      <c r="A36" s="64">
        <v>35</v>
      </c>
      <c r="B36" s="93"/>
      <c r="C36" s="94"/>
      <c r="D36" s="94"/>
      <c r="E36" s="94"/>
      <c r="F36" s="95"/>
      <c r="G36" s="94"/>
      <c r="H36" s="67">
        <f t="shared" si="2"/>
        <v>0</v>
      </c>
      <c r="I36" s="95"/>
      <c r="J36" s="70">
        <f t="shared" si="1"/>
        <v>0</v>
      </c>
    </row>
    <row r="37" spans="1:10" ht="20.100000000000001" customHeight="1" x14ac:dyDescent="0.25">
      <c r="A37" s="64">
        <v>36</v>
      </c>
      <c r="B37" s="93"/>
      <c r="C37" s="94"/>
      <c r="D37" s="94"/>
      <c r="E37" s="94"/>
      <c r="F37" s="95"/>
      <c r="G37" s="94"/>
      <c r="H37" s="67">
        <f t="shared" si="2"/>
        <v>0</v>
      </c>
      <c r="I37" s="95"/>
      <c r="J37" s="70">
        <f t="shared" si="1"/>
        <v>0</v>
      </c>
    </row>
    <row r="38" spans="1:10" ht="20.100000000000001" customHeight="1" x14ac:dyDescent="0.25">
      <c r="A38" s="64">
        <v>37</v>
      </c>
      <c r="B38" s="93"/>
      <c r="C38" s="94"/>
      <c r="D38" s="94"/>
      <c r="E38" s="94"/>
      <c r="F38" s="95"/>
      <c r="G38" s="94"/>
      <c r="H38" s="67">
        <f t="shared" si="2"/>
        <v>0</v>
      </c>
      <c r="I38" s="95"/>
      <c r="J38" s="70">
        <f t="shared" si="1"/>
        <v>0</v>
      </c>
    </row>
    <row r="39" spans="1:10" ht="20.100000000000001" customHeight="1" x14ac:dyDescent="0.25">
      <c r="A39" s="64">
        <v>38</v>
      </c>
      <c r="B39" s="93"/>
      <c r="C39" s="94"/>
      <c r="D39" s="94"/>
      <c r="E39" s="94"/>
      <c r="F39" s="95"/>
      <c r="G39" s="94"/>
      <c r="H39" s="67">
        <f t="shared" si="2"/>
        <v>0</v>
      </c>
      <c r="I39" s="95"/>
      <c r="J39" s="70">
        <f t="shared" si="1"/>
        <v>0</v>
      </c>
    </row>
    <row r="40" spans="1:10" ht="20.100000000000001" customHeight="1" x14ac:dyDescent="0.25">
      <c r="A40" s="64">
        <v>39</v>
      </c>
      <c r="B40" s="93"/>
      <c r="C40" s="94"/>
      <c r="D40" s="94"/>
      <c r="E40" s="94"/>
      <c r="F40" s="95"/>
      <c r="G40" s="94"/>
      <c r="H40" s="67">
        <f t="shared" si="2"/>
        <v>0</v>
      </c>
      <c r="I40" s="95"/>
      <c r="J40" s="70">
        <f t="shared" si="1"/>
        <v>0</v>
      </c>
    </row>
    <row r="41" spans="1:10" ht="20.100000000000001" customHeight="1" x14ac:dyDescent="0.25">
      <c r="A41" s="64">
        <v>40</v>
      </c>
      <c r="B41" s="93"/>
      <c r="C41" s="94"/>
      <c r="D41" s="94"/>
      <c r="E41" s="94"/>
      <c r="F41" s="95"/>
      <c r="G41" s="94"/>
      <c r="H41" s="67">
        <f t="shared" si="2"/>
        <v>0</v>
      </c>
      <c r="I41" s="95"/>
      <c r="J41" s="70">
        <f t="shared" si="1"/>
        <v>0</v>
      </c>
    </row>
    <row r="42" spans="1:10" ht="20.100000000000001" customHeight="1" x14ac:dyDescent="0.25">
      <c r="A42" s="64">
        <v>41</v>
      </c>
      <c r="B42" s="93"/>
      <c r="C42" s="94"/>
      <c r="D42" s="94"/>
      <c r="E42" s="94"/>
      <c r="F42" s="95"/>
      <c r="G42" s="94"/>
      <c r="H42" s="67">
        <f t="shared" si="2"/>
        <v>0</v>
      </c>
      <c r="I42" s="95"/>
      <c r="J42" s="70">
        <f t="shared" si="1"/>
        <v>0</v>
      </c>
    </row>
    <row r="43" spans="1:10" ht="20.100000000000001" customHeight="1" x14ac:dyDescent="0.25">
      <c r="A43" s="64">
        <v>42</v>
      </c>
      <c r="B43" s="93"/>
      <c r="C43" s="94"/>
      <c r="D43" s="94"/>
      <c r="E43" s="94"/>
      <c r="F43" s="95"/>
      <c r="G43" s="94"/>
      <c r="H43" s="67">
        <f t="shared" si="2"/>
        <v>0</v>
      </c>
      <c r="I43" s="95"/>
      <c r="J43" s="70">
        <f t="shared" si="1"/>
        <v>0</v>
      </c>
    </row>
    <row r="44" spans="1:10" ht="20.100000000000001" customHeight="1" x14ac:dyDescent="0.25">
      <c r="A44" s="64">
        <v>43</v>
      </c>
      <c r="B44" s="93"/>
      <c r="C44" s="94"/>
      <c r="D44" s="94"/>
      <c r="E44" s="94"/>
      <c r="F44" s="95"/>
      <c r="G44" s="94"/>
      <c r="H44" s="67">
        <f t="shared" ref="H44:H51" si="3">(F44*G44)/100</f>
        <v>0</v>
      </c>
      <c r="I44" s="95"/>
      <c r="J44" s="70">
        <f t="shared" ref="J44:J51" si="4">H44-I44</f>
        <v>0</v>
      </c>
    </row>
    <row r="45" spans="1:10" ht="20.100000000000001" customHeight="1" x14ac:dyDescent="0.25">
      <c r="A45" s="64">
        <v>44</v>
      </c>
      <c r="B45" s="93"/>
      <c r="C45" s="94"/>
      <c r="D45" s="94"/>
      <c r="E45" s="94"/>
      <c r="F45" s="95"/>
      <c r="G45" s="94"/>
      <c r="H45" s="67">
        <f t="shared" si="3"/>
        <v>0</v>
      </c>
      <c r="I45" s="95"/>
      <c r="J45" s="70">
        <f t="shared" si="4"/>
        <v>0</v>
      </c>
    </row>
    <row r="46" spans="1:10" ht="20.100000000000001" customHeight="1" x14ac:dyDescent="0.25">
      <c r="A46" s="64">
        <v>45</v>
      </c>
      <c r="B46" s="93"/>
      <c r="C46" s="94"/>
      <c r="D46" s="94"/>
      <c r="E46" s="94"/>
      <c r="F46" s="95"/>
      <c r="G46" s="94"/>
      <c r="H46" s="67">
        <f t="shared" si="3"/>
        <v>0</v>
      </c>
      <c r="I46" s="95"/>
      <c r="J46" s="70">
        <f t="shared" si="4"/>
        <v>0</v>
      </c>
    </row>
    <row r="47" spans="1:10" ht="20.100000000000001" customHeight="1" x14ac:dyDescent="0.25">
      <c r="A47" s="64">
        <v>46</v>
      </c>
      <c r="B47" s="93"/>
      <c r="C47" s="94"/>
      <c r="D47" s="94"/>
      <c r="E47" s="94"/>
      <c r="F47" s="95"/>
      <c r="G47" s="94"/>
      <c r="H47" s="67">
        <f t="shared" si="3"/>
        <v>0</v>
      </c>
      <c r="I47" s="95"/>
      <c r="J47" s="70">
        <f t="shared" si="4"/>
        <v>0</v>
      </c>
    </row>
    <row r="48" spans="1:10" ht="20.100000000000001" customHeight="1" x14ac:dyDescent="0.25">
      <c r="A48" s="64">
        <v>47</v>
      </c>
      <c r="B48" s="93"/>
      <c r="C48" s="94"/>
      <c r="D48" s="94"/>
      <c r="E48" s="94"/>
      <c r="F48" s="95"/>
      <c r="G48" s="94"/>
      <c r="H48" s="67">
        <f t="shared" si="3"/>
        <v>0</v>
      </c>
      <c r="I48" s="95"/>
      <c r="J48" s="70">
        <f t="shared" si="4"/>
        <v>0</v>
      </c>
    </row>
    <row r="49" spans="1:10" ht="20.100000000000001" customHeight="1" x14ac:dyDescent="0.25">
      <c r="A49" s="64">
        <v>48</v>
      </c>
      <c r="B49" s="93"/>
      <c r="C49" s="94"/>
      <c r="D49" s="94"/>
      <c r="E49" s="94"/>
      <c r="F49" s="95"/>
      <c r="G49" s="94"/>
      <c r="H49" s="67">
        <f t="shared" si="3"/>
        <v>0</v>
      </c>
      <c r="I49" s="95"/>
      <c r="J49" s="70">
        <f t="shared" si="4"/>
        <v>0</v>
      </c>
    </row>
    <row r="50" spans="1:10" ht="20.100000000000001" customHeight="1" x14ac:dyDescent="0.25">
      <c r="A50" s="64">
        <v>49</v>
      </c>
      <c r="B50" s="93"/>
      <c r="C50" s="94"/>
      <c r="D50" s="94"/>
      <c r="E50" s="94"/>
      <c r="F50" s="95"/>
      <c r="G50" s="94"/>
      <c r="H50" s="67">
        <f t="shared" si="3"/>
        <v>0</v>
      </c>
      <c r="I50" s="95"/>
      <c r="J50" s="70">
        <f t="shared" si="4"/>
        <v>0</v>
      </c>
    </row>
    <row r="51" spans="1:10" ht="20.100000000000001" customHeight="1" x14ac:dyDescent="0.25">
      <c r="A51" s="64">
        <v>50</v>
      </c>
      <c r="B51" s="93"/>
      <c r="C51" s="94"/>
      <c r="D51" s="94"/>
      <c r="E51" s="94"/>
      <c r="F51" s="95"/>
      <c r="G51" s="94"/>
      <c r="H51" s="67">
        <f t="shared" si="3"/>
        <v>0</v>
      </c>
      <c r="I51" s="95"/>
      <c r="J51" s="70">
        <f t="shared" si="4"/>
        <v>0</v>
      </c>
    </row>
  </sheetData>
  <sheetProtection algorithmName="SHA-512" hashValue="JaCuPpbKmr8BX5yuKewwzpG/B7LjukJb9ImwKL3r6i0shfhqZyZj2MKaCyGILQXXg+YAIdgko92Y8aW1C9dk9w==" saltValue="HqUZkfFBmruv78lE3YAPf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&amp;CCassa assicurazione bestiame bovino - rendiconto&amp;Rpagina &amp;P di &amp;N</oddFooter>
  </headerFooter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zoomScaleNormal="100" zoomScaleSheetLayoutView="73" workbookViewId="0">
      <selection sqref="A1:I1"/>
    </sheetView>
  </sheetViews>
  <sheetFormatPr defaultRowHeight="14.25" x14ac:dyDescent="0.25"/>
  <cols>
    <col min="1" max="1" width="3.5703125" style="5" customWidth="1"/>
    <col min="2" max="3" width="9.140625" style="5"/>
    <col min="4" max="4" width="10.42578125" style="5" customWidth="1"/>
    <col min="5" max="5" width="9.140625" style="5"/>
    <col min="6" max="6" width="9.140625" style="5" customWidth="1"/>
    <col min="7" max="8" width="9.140625" style="5"/>
    <col min="9" max="9" width="18.140625" style="5" customWidth="1"/>
    <col min="10" max="16384" width="9.140625" style="5"/>
  </cols>
  <sheetData>
    <row r="1" spans="1:12" s="17" customFormat="1" ht="23.25" x14ac:dyDescent="0.35">
      <c r="A1" s="162" t="s">
        <v>94</v>
      </c>
      <c r="B1" s="162"/>
      <c r="C1" s="162"/>
      <c r="D1" s="162"/>
      <c r="E1" s="162"/>
      <c r="F1" s="162"/>
      <c r="G1" s="162"/>
      <c r="H1" s="162"/>
      <c r="I1" s="162"/>
    </row>
    <row r="2" spans="1:12" s="17" customFormat="1" ht="15.75" customHeight="1" x14ac:dyDescent="0.35">
      <c r="A2" s="18"/>
      <c r="B2" s="18"/>
      <c r="C2" s="18"/>
      <c r="D2" s="18"/>
      <c r="E2" s="18"/>
      <c r="F2" s="18"/>
      <c r="G2" s="18"/>
    </row>
    <row r="3" spans="1:12" s="14" customFormat="1" ht="18.95" customHeight="1" x14ac:dyDescent="0.25">
      <c r="A3" s="19" t="s">
        <v>4</v>
      </c>
      <c r="B3" s="159" t="s">
        <v>5</v>
      </c>
      <c r="C3" s="159"/>
      <c r="D3" s="159"/>
      <c r="E3" s="20"/>
      <c r="F3" s="13"/>
      <c r="G3" s="13"/>
      <c r="H3" s="13"/>
      <c r="I3" s="13"/>
    </row>
    <row r="4" spans="1:12" s="14" customFormat="1" ht="18.95" customHeight="1" x14ac:dyDescent="0.2">
      <c r="A4" s="20"/>
      <c r="B4" s="154" t="s">
        <v>6</v>
      </c>
      <c r="C4" s="154"/>
      <c r="D4" s="154"/>
      <c r="E4" s="154"/>
      <c r="F4" s="20"/>
      <c r="G4" s="16" t="s">
        <v>1</v>
      </c>
      <c r="H4" s="151"/>
      <c r="I4" s="151"/>
    </row>
    <row r="5" spans="1:12" s="14" customFormat="1" ht="18.95" customHeight="1" x14ac:dyDescent="0.2">
      <c r="A5" s="13"/>
      <c r="B5" s="154" t="s">
        <v>7</v>
      </c>
      <c r="C5" s="154"/>
      <c r="D5" s="154"/>
      <c r="E5" s="154"/>
      <c r="F5" s="13"/>
      <c r="G5" s="16" t="s">
        <v>1</v>
      </c>
      <c r="H5" s="151"/>
      <c r="I5" s="151"/>
    </row>
    <row r="6" spans="1:12" s="14" customFormat="1" ht="18.95" customHeight="1" x14ac:dyDescent="0.2">
      <c r="A6" s="20"/>
      <c r="B6" s="154" t="s">
        <v>79</v>
      </c>
      <c r="C6" s="154"/>
      <c r="D6" s="154"/>
      <c r="E6" s="154"/>
      <c r="F6" s="20"/>
      <c r="G6" s="16" t="s">
        <v>1</v>
      </c>
      <c r="H6" s="151"/>
      <c r="I6" s="151"/>
    </row>
    <row r="7" spans="1:12" s="14" customFormat="1" ht="18.95" customHeight="1" x14ac:dyDescent="0.2">
      <c r="A7" s="13"/>
      <c r="B7" s="154" t="s">
        <v>21</v>
      </c>
      <c r="C7" s="154"/>
      <c r="D7" s="154"/>
      <c r="E7" s="154"/>
      <c r="F7" s="20"/>
      <c r="G7" s="16" t="s">
        <v>1</v>
      </c>
      <c r="H7" s="151"/>
      <c r="I7" s="151"/>
    </row>
    <row r="8" spans="1:12" s="14" customFormat="1" ht="18.95" customHeight="1" x14ac:dyDescent="0.2">
      <c r="A8" s="20"/>
      <c r="B8" s="154" t="s">
        <v>8</v>
      </c>
      <c r="C8" s="154"/>
      <c r="D8" s="154"/>
      <c r="E8" s="154"/>
      <c r="F8" s="20"/>
      <c r="G8" s="16" t="s">
        <v>1</v>
      </c>
      <c r="H8" s="151"/>
      <c r="I8" s="151"/>
    </row>
    <row r="9" spans="1:12" s="14" customFormat="1" ht="18.95" customHeight="1" x14ac:dyDescent="0.2">
      <c r="A9" s="13"/>
      <c r="B9" s="160"/>
      <c r="C9" s="160"/>
      <c r="D9" s="160"/>
      <c r="E9" s="160"/>
      <c r="F9" s="160"/>
      <c r="G9" s="16" t="s">
        <v>1</v>
      </c>
      <c r="H9" s="151"/>
      <c r="I9" s="151"/>
    </row>
    <row r="10" spans="1:12" s="14" customFormat="1" ht="18.95" customHeight="1" x14ac:dyDescent="0.2">
      <c r="A10" s="20"/>
      <c r="B10" s="161"/>
      <c r="C10" s="161"/>
      <c r="D10" s="161"/>
      <c r="E10" s="161"/>
      <c r="F10" s="161"/>
      <c r="G10" s="16" t="s">
        <v>1</v>
      </c>
      <c r="H10" s="155"/>
      <c r="I10" s="155"/>
    </row>
    <row r="11" spans="1:12" s="14" customFormat="1" ht="18.95" customHeight="1" thickBot="1" x14ac:dyDescent="0.3">
      <c r="A11" s="13"/>
      <c r="B11" s="13"/>
      <c r="C11" s="157" t="s">
        <v>122</v>
      </c>
      <c r="D11" s="157"/>
      <c r="E11" s="157"/>
      <c r="F11" s="157"/>
      <c r="G11" s="22" t="s">
        <v>1</v>
      </c>
      <c r="H11" s="158">
        <f>SUM(H4:I10)</f>
        <v>0</v>
      </c>
      <c r="I11" s="158"/>
    </row>
    <row r="12" spans="1:12" s="14" customFormat="1" ht="18.95" customHeight="1" thickTop="1" x14ac:dyDescent="0.2">
      <c r="A12" s="13"/>
      <c r="B12" s="13"/>
      <c r="C12" s="13"/>
      <c r="D12" s="13"/>
      <c r="E12" s="13"/>
      <c r="F12" s="13"/>
      <c r="G12" s="13"/>
      <c r="H12" s="23"/>
      <c r="I12" s="23"/>
    </row>
    <row r="13" spans="1:12" s="14" customFormat="1" ht="18.95" customHeight="1" x14ac:dyDescent="0.25">
      <c r="A13" s="19" t="s">
        <v>9</v>
      </c>
      <c r="B13" s="19" t="s">
        <v>10</v>
      </c>
      <c r="C13" s="19"/>
      <c r="D13" s="13"/>
      <c r="E13" s="13"/>
      <c r="F13" s="13"/>
      <c r="G13" s="13"/>
      <c r="H13" s="23"/>
      <c r="I13" s="23"/>
    </row>
    <row r="14" spans="1:12" s="14" customFormat="1" ht="18.95" customHeight="1" x14ac:dyDescent="0.2">
      <c r="A14" s="13"/>
      <c r="B14" s="154" t="s">
        <v>20</v>
      </c>
      <c r="C14" s="154"/>
      <c r="D14" s="154"/>
      <c r="E14" s="154"/>
      <c r="F14" s="154"/>
      <c r="G14" s="16" t="s">
        <v>1</v>
      </c>
      <c r="H14" s="151"/>
      <c r="I14" s="151"/>
    </row>
    <row r="15" spans="1:12" s="14" customFormat="1" ht="18.95" customHeight="1" x14ac:dyDescent="0.2">
      <c r="A15" s="13"/>
      <c r="B15" s="154" t="s">
        <v>153</v>
      </c>
      <c r="C15" s="154"/>
      <c r="D15" s="154"/>
      <c r="E15" s="154"/>
      <c r="F15" s="154"/>
      <c r="G15" s="78"/>
      <c r="H15" s="153"/>
      <c r="I15" s="153"/>
      <c r="L15" s="80"/>
    </row>
    <row r="16" spans="1:12" s="14" customFormat="1" ht="18.95" customHeight="1" x14ac:dyDescent="0.25">
      <c r="A16" s="13"/>
      <c r="B16" s="154" t="s">
        <v>155</v>
      </c>
      <c r="C16" s="154"/>
      <c r="D16" s="154"/>
      <c r="E16" s="154"/>
      <c r="F16" s="154"/>
      <c r="G16" s="16" t="s">
        <v>1</v>
      </c>
      <c r="H16" s="151"/>
      <c r="I16" s="152"/>
    </row>
    <row r="17" spans="1:10" s="14" customFormat="1" ht="18.95" customHeight="1" x14ac:dyDescent="0.2">
      <c r="A17" s="13"/>
      <c r="B17" s="154" t="s">
        <v>156</v>
      </c>
      <c r="C17" s="154"/>
      <c r="D17" s="154"/>
      <c r="E17" s="154"/>
      <c r="F17" s="154"/>
      <c r="G17" s="16" t="s">
        <v>1</v>
      </c>
      <c r="H17" s="151"/>
      <c r="I17" s="151"/>
    </row>
    <row r="18" spans="1:10" s="14" customFormat="1" ht="18.95" customHeight="1" thickBot="1" x14ac:dyDescent="0.3">
      <c r="A18" s="13"/>
      <c r="B18" s="13"/>
      <c r="C18" s="157" t="s">
        <v>56</v>
      </c>
      <c r="D18" s="157"/>
      <c r="E18" s="157"/>
      <c r="F18" s="157"/>
      <c r="G18" s="22" t="s">
        <v>1</v>
      </c>
      <c r="H18" s="158">
        <f>SUM(H14,H16:I17)</f>
        <v>0</v>
      </c>
      <c r="I18" s="158"/>
    </row>
    <row r="19" spans="1:10" s="14" customFormat="1" ht="18.95" customHeight="1" thickTop="1" x14ac:dyDescent="0.2">
      <c r="A19" s="13"/>
      <c r="B19" s="13"/>
      <c r="C19" s="13"/>
      <c r="D19" s="13"/>
      <c r="E19" s="13"/>
      <c r="F19" s="13"/>
      <c r="G19" s="13"/>
      <c r="H19" s="23"/>
      <c r="I19" s="23"/>
    </row>
    <row r="20" spans="1:10" s="14" customFormat="1" ht="18.95" customHeight="1" x14ac:dyDescent="0.25">
      <c r="A20" s="19" t="s">
        <v>16</v>
      </c>
      <c r="B20" s="19" t="s">
        <v>17</v>
      </c>
      <c r="C20" s="19"/>
      <c r="D20" s="24"/>
      <c r="E20" s="13"/>
      <c r="F20" s="13"/>
      <c r="G20" s="13"/>
      <c r="H20" s="23"/>
      <c r="I20" s="23"/>
    </row>
    <row r="21" spans="1:10" s="14" customFormat="1" ht="18.95" customHeight="1" x14ac:dyDescent="0.2">
      <c r="A21" s="13"/>
      <c r="B21" s="154" t="s">
        <v>18</v>
      </c>
      <c r="C21" s="154"/>
      <c r="D21" s="154"/>
      <c r="E21" s="154"/>
      <c r="F21" s="154"/>
      <c r="G21" s="16" t="s">
        <v>1</v>
      </c>
      <c r="H21" s="151"/>
      <c r="I21" s="151"/>
    </row>
    <row r="22" spans="1:10" s="14" customFormat="1" ht="18.95" customHeight="1" x14ac:dyDescent="0.2">
      <c r="A22" s="13"/>
      <c r="B22" s="154" t="s">
        <v>92</v>
      </c>
      <c r="C22" s="154"/>
      <c r="D22" s="156"/>
      <c r="E22" s="156"/>
      <c r="F22" s="156"/>
      <c r="G22" s="16" t="s">
        <v>1</v>
      </c>
      <c r="H22" s="151"/>
      <c r="I22" s="151"/>
    </row>
    <row r="23" spans="1:10" s="14" customFormat="1" ht="18.95" customHeight="1" x14ac:dyDescent="0.2">
      <c r="A23" s="13"/>
      <c r="B23" s="154" t="s">
        <v>11</v>
      </c>
      <c r="C23" s="154"/>
      <c r="D23" s="154"/>
      <c r="E23" s="154"/>
      <c r="F23" s="154"/>
      <c r="G23" s="16" t="s">
        <v>1</v>
      </c>
      <c r="H23" s="151"/>
      <c r="I23" s="151"/>
    </row>
    <row r="24" spans="1:10" s="14" customFormat="1" ht="18.95" customHeight="1" x14ac:dyDescent="0.2">
      <c r="A24" s="13"/>
      <c r="B24" s="154" t="s">
        <v>12</v>
      </c>
      <c r="C24" s="154"/>
      <c r="D24" s="154"/>
      <c r="E24" s="154"/>
      <c r="F24" s="154"/>
      <c r="G24" s="16" t="s">
        <v>1</v>
      </c>
      <c r="H24" s="151"/>
      <c r="I24" s="151"/>
      <c r="J24" s="13"/>
    </row>
    <row r="25" spans="1:10" s="14" customFormat="1" ht="18.95" customHeight="1" x14ac:dyDescent="0.2">
      <c r="A25" s="13"/>
      <c r="B25" s="154" t="s">
        <v>19</v>
      </c>
      <c r="C25" s="154"/>
      <c r="D25" s="154"/>
      <c r="E25" s="154"/>
      <c r="F25" s="154"/>
      <c r="G25" s="16" t="s">
        <v>1</v>
      </c>
      <c r="H25" s="151"/>
      <c r="I25" s="151"/>
      <c r="J25" s="13"/>
    </row>
    <row r="26" spans="1:10" s="14" customFormat="1" ht="18.95" customHeight="1" x14ac:dyDescent="0.2">
      <c r="A26" s="13"/>
      <c r="B26" s="154" t="s">
        <v>13</v>
      </c>
      <c r="C26" s="154"/>
      <c r="D26" s="154"/>
      <c r="E26" s="154"/>
      <c r="F26" s="154"/>
      <c r="G26" s="16" t="s">
        <v>1</v>
      </c>
      <c r="H26" s="151"/>
      <c r="I26" s="151"/>
      <c r="J26" s="13"/>
    </row>
    <row r="27" spans="1:10" s="14" customFormat="1" ht="18.95" customHeight="1" x14ac:dyDescent="0.2">
      <c r="A27" s="13"/>
      <c r="B27" s="154" t="s">
        <v>8</v>
      </c>
      <c r="C27" s="154"/>
      <c r="D27" s="154"/>
      <c r="E27" s="154"/>
      <c r="F27" s="154"/>
      <c r="G27" s="16" t="s">
        <v>1</v>
      </c>
      <c r="H27" s="151"/>
      <c r="I27" s="151"/>
    </row>
    <row r="28" spans="1:10" s="14" customFormat="1" ht="18.95" customHeight="1" x14ac:dyDescent="0.2">
      <c r="A28" s="13"/>
      <c r="B28" s="160"/>
      <c r="C28" s="160"/>
      <c r="D28" s="160"/>
      <c r="E28" s="160"/>
      <c r="F28" s="160"/>
      <c r="G28" s="16" t="s">
        <v>1</v>
      </c>
      <c r="H28" s="151"/>
      <c r="I28" s="151"/>
    </row>
    <row r="29" spans="1:10" s="14" customFormat="1" ht="18.95" customHeight="1" x14ac:dyDescent="0.2">
      <c r="A29" s="13"/>
      <c r="B29" s="161"/>
      <c r="C29" s="161"/>
      <c r="D29" s="161"/>
      <c r="E29" s="161"/>
      <c r="F29" s="161"/>
      <c r="G29" s="16" t="s">
        <v>1</v>
      </c>
      <c r="H29" s="155"/>
      <c r="I29" s="155"/>
    </row>
    <row r="30" spans="1:10" s="14" customFormat="1" ht="18.95" customHeight="1" thickBot="1" x14ac:dyDescent="0.3">
      <c r="A30" s="13"/>
      <c r="B30" s="13"/>
      <c r="C30" s="157" t="s">
        <v>98</v>
      </c>
      <c r="D30" s="157"/>
      <c r="E30" s="157"/>
      <c r="F30" s="157"/>
      <c r="G30" s="22" t="s">
        <v>1</v>
      </c>
      <c r="H30" s="158">
        <f>SUM(H21:I29)</f>
        <v>0</v>
      </c>
      <c r="I30" s="158"/>
    </row>
    <row r="31" spans="1:10" s="14" customFormat="1" ht="18.95" customHeight="1" thickTop="1" x14ac:dyDescent="0.2">
      <c r="A31" s="13"/>
      <c r="B31" s="13"/>
      <c r="C31" s="13"/>
      <c r="D31" s="13"/>
      <c r="E31" s="13"/>
      <c r="F31" s="13"/>
      <c r="G31" s="13"/>
      <c r="H31" s="23"/>
      <c r="I31" s="23"/>
    </row>
    <row r="32" spans="1:10" s="14" customFormat="1" ht="18.95" customHeight="1" x14ac:dyDescent="0.2">
      <c r="A32" s="13"/>
      <c r="B32" s="13"/>
      <c r="C32" s="13"/>
      <c r="D32" s="13"/>
      <c r="E32" s="13"/>
      <c r="F32" s="13"/>
      <c r="G32" s="13"/>
      <c r="H32" s="23"/>
      <c r="I32" s="23"/>
    </row>
    <row r="33" spans="1:9" s="14" customFormat="1" ht="18.95" customHeight="1" x14ac:dyDescent="0.2">
      <c r="A33" s="13"/>
      <c r="B33" s="13"/>
      <c r="C33" s="13"/>
      <c r="D33" s="13"/>
      <c r="E33" s="13"/>
      <c r="F33" s="13"/>
      <c r="G33" s="13"/>
      <c r="H33" s="23"/>
      <c r="I33" s="23"/>
    </row>
    <row r="34" spans="1:9" s="29" customFormat="1" ht="18.95" customHeight="1" x14ac:dyDescent="0.25">
      <c r="A34" s="25"/>
      <c r="B34" s="26" t="s">
        <v>15</v>
      </c>
      <c r="C34" s="25"/>
      <c r="D34" s="25"/>
      <c r="E34" s="25"/>
      <c r="F34" s="25"/>
      <c r="G34" s="27"/>
      <c r="H34" s="28"/>
      <c r="I34" s="28"/>
    </row>
    <row r="35" spans="1:9" s="14" customFormat="1" ht="18.95" customHeight="1" x14ac:dyDescent="0.25">
      <c r="A35" s="13"/>
      <c r="B35" s="159" t="s">
        <v>122</v>
      </c>
      <c r="C35" s="159"/>
      <c r="D35" s="159"/>
      <c r="E35" s="159"/>
      <c r="F35" s="159"/>
      <c r="G35" s="16" t="s">
        <v>1</v>
      </c>
      <c r="H35" s="170">
        <f>H11</f>
        <v>0</v>
      </c>
      <c r="I35" s="170"/>
    </row>
    <row r="36" spans="1:9" s="14" customFormat="1" ht="18.95" customHeight="1" x14ac:dyDescent="0.25">
      <c r="A36" s="13"/>
      <c r="B36" s="159" t="s">
        <v>56</v>
      </c>
      <c r="C36" s="159"/>
      <c r="D36" s="159"/>
      <c r="E36" s="159"/>
      <c r="F36" s="159"/>
      <c r="G36" s="16" t="s">
        <v>1</v>
      </c>
      <c r="H36" s="170">
        <f>H18</f>
        <v>0</v>
      </c>
      <c r="I36" s="170"/>
    </row>
    <row r="37" spans="1:9" s="14" customFormat="1" ht="18.95" customHeight="1" x14ac:dyDescent="0.25">
      <c r="A37" s="13"/>
      <c r="B37" s="159" t="s">
        <v>98</v>
      </c>
      <c r="C37" s="159"/>
      <c r="D37" s="159"/>
      <c r="E37" s="159"/>
      <c r="F37" s="159"/>
      <c r="G37" s="16" t="s">
        <v>1</v>
      </c>
      <c r="H37" s="173">
        <f>H30</f>
        <v>0</v>
      </c>
      <c r="I37" s="173"/>
    </row>
    <row r="38" spans="1:9" s="14" customFormat="1" ht="18.95" customHeight="1" thickBot="1" x14ac:dyDescent="0.3">
      <c r="A38" s="13"/>
      <c r="B38" s="13"/>
      <c r="C38" s="157" t="s">
        <v>121</v>
      </c>
      <c r="D38" s="157"/>
      <c r="E38" s="157"/>
      <c r="F38" s="157"/>
      <c r="G38" s="22" t="s">
        <v>1</v>
      </c>
      <c r="H38" s="158">
        <f>SUM(H35:I37)</f>
        <v>0</v>
      </c>
      <c r="I38" s="158"/>
    </row>
    <row r="39" spans="1:9" s="14" customFormat="1" ht="18.95" customHeight="1" thickTop="1" x14ac:dyDescent="0.2">
      <c r="A39" s="13"/>
      <c r="B39" s="13"/>
      <c r="C39" s="13"/>
      <c r="D39" s="13"/>
      <c r="E39" s="13"/>
      <c r="F39" s="13"/>
      <c r="G39" s="13"/>
      <c r="H39" s="13"/>
      <c r="I39" s="13"/>
    </row>
    <row r="40" spans="1:9" s="14" customFormat="1" ht="18.95" customHeight="1" x14ac:dyDescent="0.2">
      <c r="A40" s="13"/>
      <c r="B40" s="13"/>
      <c r="C40" s="13"/>
      <c r="D40" s="13"/>
      <c r="E40" s="13"/>
      <c r="F40" s="13"/>
      <c r="G40" s="30"/>
      <c r="H40" s="13"/>
      <c r="I40" s="13"/>
    </row>
    <row r="41" spans="1:9" s="14" customFormat="1" ht="18.95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</row>
    <row r="42" spans="1:9" s="2" customFormat="1" ht="23.25" x14ac:dyDescent="0.25">
      <c r="A42" s="172" t="s">
        <v>93</v>
      </c>
      <c r="B42" s="172"/>
      <c r="C42" s="172"/>
      <c r="D42" s="172"/>
      <c r="E42" s="172"/>
      <c r="F42" s="172"/>
      <c r="G42" s="172"/>
      <c r="H42" s="172"/>
      <c r="I42" s="172"/>
    </row>
    <row r="43" spans="1:9" s="2" customFormat="1" ht="15.75" customHeight="1" x14ac:dyDescent="0.25">
      <c r="A43" s="3"/>
      <c r="B43" s="3"/>
      <c r="C43" s="3"/>
      <c r="D43" s="3"/>
      <c r="E43" s="3"/>
      <c r="F43" s="3"/>
      <c r="G43" s="3"/>
    </row>
    <row r="44" spans="1:9" ht="18.95" customHeight="1" x14ac:dyDescent="0.25">
      <c r="A44" s="9" t="s">
        <v>22</v>
      </c>
      <c r="B44" s="164" t="s">
        <v>29</v>
      </c>
      <c r="C44" s="164"/>
      <c r="D44" s="164"/>
      <c r="E44" s="1"/>
      <c r="F44" s="4"/>
      <c r="G44" s="4"/>
      <c r="H44" s="4"/>
      <c r="I44" s="4"/>
    </row>
    <row r="45" spans="1:9" ht="18.95" customHeight="1" x14ac:dyDescent="0.25">
      <c r="A45" s="1"/>
      <c r="B45" s="117" t="s">
        <v>23</v>
      </c>
      <c r="C45" s="117"/>
      <c r="D45" s="117"/>
      <c r="E45" s="117"/>
      <c r="F45" s="117"/>
      <c r="G45" s="6" t="s">
        <v>1</v>
      </c>
      <c r="H45" s="165"/>
      <c r="I45" s="165"/>
    </row>
    <row r="46" spans="1:9" ht="18.95" customHeight="1" x14ac:dyDescent="0.25">
      <c r="A46" s="4"/>
      <c r="B46" s="117" t="s">
        <v>24</v>
      </c>
      <c r="C46" s="117"/>
      <c r="D46" s="117"/>
      <c r="E46" s="117"/>
      <c r="F46" s="117"/>
      <c r="G46" s="6" t="s">
        <v>1</v>
      </c>
      <c r="H46" s="165"/>
      <c r="I46" s="165"/>
    </row>
    <row r="47" spans="1:9" ht="18.95" customHeight="1" x14ac:dyDescent="0.25">
      <c r="A47" s="1"/>
      <c r="B47" s="117" t="s">
        <v>25</v>
      </c>
      <c r="C47" s="117"/>
      <c r="D47" s="117"/>
      <c r="E47" s="117"/>
      <c r="F47" s="117"/>
      <c r="G47" s="6" t="s">
        <v>1</v>
      </c>
      <c r="H47" s="165"/>
      <c r="I47" s="165"/>
    </row>
    <row r="48" spans="1:9" ht="18.95" customHeight="1" x14ac:dyDescent="0.25">
      <c r="A48" s="4"/>
      <c r="B48" s="117" t="s">
        <v>26</v>
      </c>
      <c r="C48" s="117"/>
      <c r="D48" s="117"/>
      <c r="E48" s="117"/>
      <c r="F48" s="117"/>
      <c r="G48" s="6" t="s">
        <v>1</v>
      </c>
      <c r="H48" s="165"/>
      <c r="I48" s="165"/>
    </row>
    <row r="49" spans="1:10" ht="18.95" customHeight="1" x14ac:dyDescent="0.25">
      <c r="A49" s="1"/>
      <c r="B49" s="117" t="s">
        <v>27</v>
      </c>
      <c r="C49" s="117"/>
      <c r="D49" s="117"/>
      <c r="E49" s="117"/>
      <c r="F49" s="117"/>
      <c r="G49" s="6" t="s">
        <v>1</v>
      </c>
      <c r="H49" s="165"/>
      <c r="I49" s="165"/>
    </row>
    <row r="50" spans="1:10" ht="18.95" customHeight="1" x14ac:dyDescent="0.25">
      <c r="A50" s="4"/>
      <c r="B50" s="117" t="s">
        <v>28</v>
      </c>
      <c r="C50" s="117"/>
      <c r="D50" s="117"/>
      <c r="E50" s="117"/>
      <c r="F50" s="117"/>
      <c r="G50" s="6" t="s">
        <v>1</v>
      </c>
      <c r="H50" s="165"/>
      <c r="I50" s="165"/>
    </row>
    <row r="51" spans="1:10" ht="18.95" customHeight="1" x14ac:dyDescent="0.25">
      <c r="A51" s="1"/>
      <c r="B51" s="117" t="s">
        <v>8</v>
      </c>
      <c r="C51" s="117"/>
      <c r="D51" s="117"/>
      <c r="E51" s="117"/>
      <c r="F51" s="117"/>
      <c r="G51" s="6" t="s">
        <v>1</v>
      </c>
      <c r="H51" s="165"/>
      <c r="I51" s="165"/>
    </row>
    <row r="52" spans="1:10" ht="18.95" customHeight="1" x14ac:dyDescent="0.25">
      <c r="A52" s="4"/>
      <c r="B52" s="124"/>
      <c r="C52" s="124"/>
      <c r="D52" s="124"/>
      <c r="E52" s="124"/>
      <c r="F52" s="124"/>
      <c r="G52" s="6" t="s">
        <v>1</v>
      </c>
      <c r="H52" s="165"/>
      <c r="I52" s="165"/>
    </row>
    <row r="53" spans="1:10" ht="18.95" customHeight="1" x14ac:dyDescent="0.25">
      <c r="A53" s="4"/>
      <c r="B53" s="168"/>
      <c r="C53" s="168"/>
      <c r="D53" s="168"/>
      <c r="E53" s="168"/>
      <c r="F53" s="168"/>
      <c r="G53" s="6" t="s">
        <v>1</v>
      </c>
      <c r="H53" s="167"/>
      <c r="I53" s="167"/>
    </row>
    <row r="54" spans="1:10" ht="18.95" customHeight="1" thickBot="1" x14ac:dyDescent="0.3">
      <c r="A54" s="9"/>
      <c r="B54" s="9"/>
      <c r="C54" s="171" t="s">
        <v>123</v>
      </c>
      <c r="D54" s="171"/>
      <c r="E54" s="171"/>
      <c r="F54" s="171"/>
      <c r="G54" s="10" t="s">
        <v>1</v>
      </c>
      <c r="H54" s="158">
        <f>SUM(H45:I53)</f>
        <v>0</v>
      </c>
      <c r="I54" s="158"/>
    </row>
    <row r="55" spans="1:10" ht="18.95" customHeight="1" thickTop="1" x14ac:dyDescent="0.25">
      <c r="A55" s="4"/>
      <c r="B55" s="4"/>
      <c r="C55" s="4"/>
      <c r="D55" s="4"/>
      <c r="E55" s="4"/>
      <c r="F55" s="4"/>
      <c r="G55" s="6"/>
      <c r="H55" s="166"/>
      <c r="I55" s="166"/>
    </row>
    <row r="56" spans="1:10" ht="18.95" customHeight="1" x14ac:dyDescent="0.25">
      <c r="A56" s="4"/>
      <c r="B56" s="4"/>
      <c r="C56" s="4"/>
      <c r="D56" s="4"/>
      <c r="E56" s="4"/>
      <c r="F56" s="4"/>
      <c r="G56" s="6"/>
      <c r="H56" s="7"/>
      <c r="I56" s="7"/>
    </row>
    <row r="57" spans="1:10" ht="18.75" customHeight="1" x14ac:dyDescent="0.25">
      <c r="A57" s="4"/>
      <c r="B57" s="4"/>
      <c r="C57" s="4"/>
      <c r="D57" s="4"/>
      <c r="E57" s="4"/>
      <c r="F57" s="4"/>
      <c r="G57" s="4"/>
      <c r="H57" s="4"/>
      <c r="I57" s="4"/>
    </row>
    <row r="58" spans="1:10" ht="18.95" customHeight="1" x14ac:dyDescent="0.25">
      <c r="A58" s="4"/>
      <c r="B58" s="4"/>
      <c r="C58" s="4"/>
      <c r="D58" s="4"/>
      <c r="E58" s="4"/>
      <c r="F58" s="4"/>
      <c r="G58" s="4"/>
      <c r="H58" s="4"/>
      <c r="I58" s="4"/>
    </row>
    <row r="59" spans="1:10" ht="18.95" customHeight="1" x14ac:dyDescent="0.25">
      <c r="A59" s="4"/>
      <c r="B59" s="4"/>
      <c r="C59" s="4"/>
      <c r="D59" s="4"/>
      <c r="E59" s="4"/>
      <c r="F59" s="4"/>
      <c r="G59" s="4"/>
      <c r="H59" s="4"/>
      <c r="I59" s="4"/>
    </row>
    <row r="60" spans="1:10" ht="18.95" customHeight="1" x14ac:dyDescent="0.25">
      <c r="A60" s="4"/>
      <c r="B60" s="4"/>
      <c r="C60" s="4"/>
      <c r="D60" s="4"/>
      <c r="E60" s="4"/>
      <c r="F60" s="4"/>
      <c r="G60" s="4"/>
      <c r="H60" s="4"/>
      <c r="I60" s="4"/>
    </row>
    <row r="61" spans="1:10" ht="18.95" customHeight="1" x14ac:dyDescent="0.25">
      <c r="A61" s="4"/>
      <c r="B61" s="4"/>
      <c r="C61" s="4"/>
      <c r="D61" s="4"/>
      <c r="E61" s="4"/>
      <c r="F61" s="4"/>
      <c r="G61" s="4"/>
      <c r="H61" s="4"/>
      <c r="I61" s="4"/>
    </row>
    <row r="62" spans="1:10" ht="18.95" customHeight="1" x14ac:dyDescent="0.25">
      <c r="A62" s="4"/>
      <c r="B62" s="4"/>
      <c r="C62" s="4"/>
      <c r="D62" s="4"/>
      <c r="E62" s="4"/>
      <c r="F62" s="4"/>
      <c r="G62" s="4"/>
      <c r="H62" s="4"/>
      <c r="I62" s="4"/>
    </row>
    <row r="63" spans="1:10" ht="18.95" customHeight="1" x14ac:dyDescent="0.25">
      <c r="A63" s="4"/>
      <c r="B63" s="4"/>
      <c r="C63" s="4"/>
      <c r="D63" s="4"/>
      <c r="E63" s="4"/>
      <c r="F63" s="4"/>
      <c r="G63" s="4"/>
      <c r="H63" s="4"/>
      <c r="I63" s="4"/>
    </row>
    <row r="64" spans="1:10" ht="18.9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s="2" customFormat="1" ht="24" customHeight="1" x14ac:dyDescent="0.25">
      <c r="A65" s="11"/>
      <c r="B65" s="11" t="s">
        <v>30</v>
      </c>
      <c r="C65" s="11"/>
      <c r="D65" s="11"/>
      <c r="E65" s="11"/>
      <c r="F65" s="11"/>
      <c r="G65" s="11"/>
      <c r="H65" s="11"/>
      <c r="I65" s="11"/>
      <c r="J65" s="11"/>
    </row>
    <row r="66" spans="1:10" ht="12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8.95" customHeight="1" x14ac:dyDescent="0.25">
      <c r="A67" s="4"/>
      <c r="B67" s="164" t="s">
        <v>121</v>
      </c>
      <c r="C67" s="164"/>
      <c r="D67" s="164"/>
      <c r="E67" s="164"/>
      <c r="F67" s="164"/>
      <c r="G67" s="6" t="s">
        <v>1</v>
      </c>
      <c r="H67" s="169">
        <f>H38</f>
        <v>0</v>
      </c>
      <c r="I67" s="169"/>
    </row>
    <row r="68" spans="1:10" ht="18.95" customHeight="1" x14ac:dyDescent="0.25">
      <c r="A68" s="4"/>
      <c r="B68" s="164" t="s">
        <v>123</v>
      </c>
      <c r="C68" s="164"/>
      <c r="D68" s="164"/>
      <c r="E68" s="164"/>
      <c r="F68" s="164"/>
      <c r="G68" s="6" t="s">
        <v>1</v>
      </c>
      <c r="H68" s="163">
        <f>H54</f>
        <v>0</v>
      </c>
      <c r="I68" s="163"/>
    </row>
    <row r="69" spans="1:10" ht="18.95" customHeight="1" thickBot="1" x14ac:dyDescent="0.3">
      <c r="A69" s="4"/>
      <c r="B69" s="164" t="s">
        <v>150</v>
      </c>
      <c r="C69" s="164"/>
      <c r="D69" s="164"/>
      <c r="E69" s="164"/>
      <c r="F69" s="164"/>
      <c r="G69" s="10" t="s">
        <v>1</v>
      </c>
      <c r="H69" s="158">
        <f>H67-H68</f>
        <v>0</v>
      </c>
      <c r="I69" s="158"/>
    </row>
    <row r="70" spans="1:10" ht="18.95" customHeight="1" thickTop="1" x14ac:dyDescent="0.25">
      <c r="A70" s="4"/>
      <c r="B70" s="4"/>
      <c r="C70" s="4"/>
      <c r="D70" s="4"/>
      <c r="E70" s="4"/>
      <c r="F70" s="4"/>
      <c r="G70" s="4"/>
      <c r="H70" s="4"/>
      <c r="I70" s="4"/>
    </row>
    <row r="71" spans="1:10" ht="18.95" customHeight="1" x14ac:dyDescent="0.25">
      <c r="A71" s="4"/>
      <c r="B71" s="4"/>
      <c r="C71" s="4"/>
      <c r="D71" s="4"/>
      <c r="E71" s="4"/>
      <c r="F71" s="4"/>
      <c r="G71" s="4"/>
      <c r="H71" s="4"/>
      <c r="I71" s="4"/>
    </row>
    <row r="72" spans="1:10" ht="18.95" customHeight="1" x14ac:dyDescent="0.25">
      <c r="A72" s="4"/>
      <c r="B72" s="4"/>
      <c r="C72" s="4"/>
      <c r="D72" s="4"/>
      <c r="E72" s="4"/>
      <c r="F72" s="4"/>
      <c r="G72" s="4"/>
      <c r="H72" s="4"/>
      <c r="I72" s="4"/>
    </row>
    <row r="73" spans="1:10" ht="18.95" customHeight="1" x14ac:dyDescent="0.25">
      <c r="A73" s="4"/>
      <c r="B73" s="4"/>
      <c r="C73" s="4"/>
      <c r="D73" s="4"/>
      <c r="E73" s="4"/>
      <c r="F73" s="4"/>
      <c r="G73" s="4"/>
      <c r="H73" s="4"/>
      <c r="I73" s="4"/>
    </row>
    <row r="74" spans="1:10" s="8" customFormat="1" ht="18.95" customHeight="1" x14ac:dyDescent="0.25">
      <c r="A74" s="4"/>
      <c r="B74" s="4"/>
      <c r="C74" s="4"/>
      <c r="D74" s="4"/>
      <c r="E74" s="4"/>
      <c r="F74" s="4"/>
      <c r="G74" s="4"/>
      <c r="H74" s="4"/>
      <c r="I74" s="4"/>
    </row>
    <row r="75" spans="1:10" ht="18.95" customHeight="1" x14ac:dyDescent="0.25">
      <c r="A75" s="4"/>
      <c r="B75" s="4"/>
      <c r="C75" s="4"/>
      <c r="D75" s="4"/>
      <c r="E75" s="4"/>
      <c r="F75" s="4"/>
      <c r="G75" s="4"/>
      <c r="H75" s="4"/>
      <c r="I75" s="4"/>
    </row>
    <row r="76" spans="1:10" ht="18.95" customHeight="1" x14ac:dyDescent="0.25">
      <c r="A76" s="4"/>
      <c r="B76" s="4"/>
      <c r="C76" s="4"/>
      <c r="D76" s="4"/>
      <c r="E76" s="4"/>
      <c r="F76" s="4"/>
      <c r="G76" s="4"/>
      <c r="H76" s="4"/>
      <c r="I76" s="4"/>
    </row>
    <row r="77" spans="1:10" ht="18.95" customHeight="1" x14ac:dyDescent="0.25">
      <c r="A77" s="4"/>
      <c r="B77" s="4"/>
      <c r="C77" s="4"/>
      <c r="D77" s="4"/>
      <c r="E77" s="4"/>
      <c r="F77" s="4"/>
      <c r="G77" s="4"/>
      <c r="H77" s="4"/>
      <c r="I77" s="4"/>
    </row>
    <row r="78" spans="1:10" ht="18.95" customHeight="1" x14ac:dyDescent="0.25">
      <c r="A78" s="4"/>
      <c r="B78" s="4"/>
      <c r="C78" s="4"/>
      <c r="D78" s="4"/>
      <c r="E78" s="4"/>
      <c r="F78" s="4"/>
      <c r="G78" s="4"/>
      <c r="H78" s="4"/>
      <c r="I78" s="4"/>
    </row>
    <row r="79" spans="1:10" ht="18.95" customHeight="1" x14ac:dyDescent="0.25">
      <c r="A79" s="4"/>
      <c r="B79" s="4"/>
      <c r="C79" s="4"/>
      <c r="D79" s="4"/>
      <c r="E79" s="4"/>
      <c r="F79" s="4"/>
      <c r="G79" s="4"/>
      <c r="H79" s="4"/>
      <c r="I79" s="4"/>
    </row>
    <row r="80" spans="1:10" ht="18.95" customHeight="1" x14ac:dyDescent="0.25">
      <c r="A80" s="4"/>
      <c r="B80" s="4"/>
      <c r="C80" s="4"/>
      <c r="D80" s="4"/>
      <c r="E80" s="4"/>
      <c r="F80" s="4"/>
      <c r="G80" s="4"/>
      <c r="H80" s="4"/>
      <c r="I80" s="4"/>
    </row>
    <row r="81" spans="1:9" ht="18.95" customHeight="1" x14ac:dyDescent="0.25">
      <c r="A81" s="4"/>
      <c r="B81" s="4"/>
      <c r="C81" s="4"/>
      <c r="D81" s="4"/>
      <c r="E81" s="4"/>
      <c r="F81" s="4"/>
      <c r="G81" s="4"/>
      <c r="H81" s="4"/>
      <c r="I81" s="4"/>
    </row>
  </sheetData>
  <sheetProtection algorithmName="SHA-512" hashValue="qAMBHJ3KufaIberyQ3DceVVZ9OxjFijrjqTpUaqpt81cKz1pzinj3yesBnX24e7yI7Bf7iJcXbwPScvkr2isMA==" saltValue="p9Ajy0QroHjL1YamJkCuSQ==" spinCount="100000" sheet="1" insertColumns="0"/>
  <mergeCells count="86">
    <mergeCell ref="H67:I67"/>
    <mergeCell ref="H48:I48"/>
    <mergeCell ref="C30:F30"/>
    <mergeCell ref="H30:I30"/>
    <mergeCell ref="H35:I35"/>
    <mergeCell ref="C54:F54"/>
    <mergeCell ref="A42:I42"/>
    <mergeCell ref="B44:D44"/>
    <mergeCell ref="H45:I45"/>
    <mergeCell ref="H46:I46"/>
    <mergeCell ref="H47:I47"/>
    <mergeCell ref="H36:I36"/>
    <mergeCell ref="H37:I37"/>
    <mergeCell ref="C38:F38"/>
    <mergeCell ref="H38:I38"/>
    <mergeCell ref="B45:F45"/>
    <mergeCell ref="H68:I68"/>
    <mergeCell ref="B67:F67"/>
    <mergeCell ref="B68:F68"/>
    <mergeCell ref="H69:I69"/>
    <mergeCell ref="H49:I49"/>
    <mergeCell ref="H50:I50"/>
    <mergeCell ref="H51:I51"/>
    <mergeCell ref="H52:I52"/>
    <mergeCell ref="H55:I55"/>
    <mergeCell ref="H53:I53"/>
    <mergeCell ref="H54:I54"/>
    <mergeCell ref="B50:F50"/>
    <mergeCell ref="B51:F51"/>
    <mergeCell ref="B69:F69"/>
    <mergeCell ref="B52:F52"/>
    <mergeCell ref="B53:F53"/>
    <mergeCell ref="H14:I14"/>
    <mergeCell ref="B9:F9"/>
    <mergeCell ref="B10:F10"/>
    <mergeCell ref="B8:E8"/>
    <mergeCell ref="B14:F14"/>
    <mergeCell ref="H8:I8"/>
    <mergeCell ref="H9:I9"/>
    <mergeCell ref="H10:I10"/>
    <mergeCell ref="C11:F11"/>
    <mergeCell ref="H11:I11"/>
    <mergeCell ref="A1:I1"/>
    <mergeCell ref="B3:D3"/>
    <mergeCell ref="H4:I4"/>
    <mergeCell ref="H5:I5"/>
    <mergeCell ref="H6:I6"/>
    <mergeCell ref="H7:I7"/>
    <mergeCell ref="B4:E4"/>
    <mergeCell ref="B5:E5"/>
    <mergeCell ref="B6:E6"/>
    <mergeCell ref="B7:E7"/>
    <mergeCell ref="B48:F48"/>
    <mergeCell ref="B49:F49"/>
    <mergeCell ref="B23:F23"/>
    <mergeCell ref="B24:F24"/>
    <mergeCell ref="B25:F25"/>
    <mergeCell ref="B26:F26"/>
    <mergeCell ref="B27:F27"/>
    <mergeCell ref="B35:F35"/>
    <mergeCell ref="B36:F36"/>
    <mergeCell ref="B37:F37"/>
    <mergeCell ref="B28:F28"/>
    <mergeCell ref="B29:F29"/>
    <mergeCell ref="B47:F47"/>
    <mergeCell ref="H17:I17"/>
    <mergeCell ref="C18:F18"/>
    <mergeCell ref="H18:I18"/>
    <mergeCell ref="H21:I21"/>
    <mergeCell ref="H22:I22"/>
    <mergeCell ref="H16:I16"/>
    <mergeCell ref="H15:I15"/>
    <mergeCell ref="B16:F16"/>
    <mergeCell ref="B15:F15"/>
    <mergeCell ref="B46:F46"/>
    <mergeCell ref="H28:I28"/>
    <mergeCell ref="H29:I29"/>
    <mergeCell ref="H24:I24"/>
    <mergeCell ref="H25:I25"/>
    <mergeCell ref="H26:I26"/>
    <mergeCell ref="H27:I27"/>
    <mergeCell ref="H23:I23"/>
    <mergeCell ref="B17:F17"/>
    <mergeCell ref="B21:F21"/>
    <mergeCell ref="B22:C22"/>
    <mergeCell ref="D22:F22"/>
  </mergeCells>
  <dataValidations count="1">
    <dataValidation type="decimal" allowBlank="1" showInputMessage="1" showErrorMessage="1" error="Utilizzare il punto e non la virgola come separatore decimale" sqref="H4:I10">
      <formula1>0</formula1>
      <formula2>10000000000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&amp;CCassa assicurazione bestiame bovino - rendiconto&amp;Rpagina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zoomScaleSheetLayoutView="73" workbookViewId="0">
      <selection activeCell="O30" sqref="O30"/>
    </sheetView>
  </sheetViews>
  <sheetFormatPr defaultRowHeight="14.25" x14ac:dyDescent="0.25"/>
  <cols>
    <col min="1" max="1" width="3.5703125" style="5" customWidth="1"/>
    <col min="2" max="3" width="9.140625" style="5"/>
    <col min="4" max="4" width="10.42578125" style="5" customWidth="1"/>
    <col min="5" max="5" width="9.140625" style="5"/>
    <col min="6" max="6" width="9.140625" style="5" customWidth="1"/>
    <col min="7" max="8" width="9.140625" style="5"/>
    <col min="9" max="9" width="18.140625" style="5" customWidth="1"/>
    <col min="10" max="16384" width="9.140625" style="5"/>
  </cols>
  <sheetData>
    <row r="1" spans="1:12" s="2" customFormat="1" ht="23.25" x14ac:dyDescent="0.35">
      <c r="A1" s="162" t="s">
        <v>124</v>
      </c>
      <c r="B1" s="162"/>
      <c r="C1" s="162"/>
      <c r="D1" s="162"/>
      <c r="E1" s="162"/>
      <c r="F1" s="162"/>
      <c r="G1" s="162"/>
      <c r="H1" s="162"/>
      <c r="I1" s="162"/>
    </row>
    <row r="2" spans="1:12" s="2" customFormat="1" ht="15.75" customHeight="1" x14ac:dyDescent="0.35">
      <c r="A2" s="18"/>
      <c r="B2" s="18"/>
      <c r="C2" s="18"/>
      <c r="D2" s="18"/>
      <c r="E2" s="18"/>
      <c r="F2" s="18"/>
      <c r="G2" s="18"/>
      <c r="H2" s="17"/>
      <c r="I2" s="17"/>
    </row>
    <row r="3" spans="1:12" ht="18.95" customHeight="1" x14ac:dyDescent="0.2">
      <c r="A3" s="20">
        <v>1</v>
      </c>
      <c r="B3" s="13" t="s">
        <v>31</v>
      </c>
      <c r="C3" s="13"/>
      <c r="D3" s="13"/>
      <c r="E3" s="20"/>
      <c r="F3" s="13"/>
      <c r="G3" s="13"/>
      <c r="H3" s="13"/>
      <c r="I3" s="13"/>
    </row>
    <row r="4" spans="1:12" ht="18.95" customHeight="1" x14ac:dyDescent="0.2">
      <c r="A4" s="20"/>
      <c r="B4" s="154" t="s">
        <v>157</v>
      </c>
      <c r="C4" s="154"/>
      <c r="D4" s="160"/>
      <c r="E4" s="160"/>
      <c r="F4" s="160"/>
      <c r="G4" s="16" t="s">
        <v>1</v>
      </c>
      <c r="H4" s="151"/>
      <c r="I4" s="151"/>
    </row>
    <row r="5" spans="1:12" ht="18.95" customHeight="1" x14ac:dyDescent="0.2">
      <c r="A5" s="20"/>
      <c r="B5" s="154" t="s">
        <v>158</v>
      </c>
      <c r="C5" s="154"/>
      <c r="D5" s="154"/>
      <c r="E5" s="154"/>
      <c r="F5" s="154"/>
      <c r="G5" s="16" t="s">
        <v>1</v>
      </c>
      <c r="H5" s="151"/>
      <c r="I5" s="151"/>
    </row>
    <row r="6" spans="1:12" ht="18.95" customHeight="1" x14ac:dyDescent="0.2">
      <c r="A6" s="20"/>
      <c r="B6" s="13"/>
      <c r="C6" s="13"/>
      <c r="D6" s="13"/>
      <c r="E6" s="13"/>
      <c r="F6" s="13"/>
      <c r="G6" s="13"/>
      <c r="H6" s="13"/>
      <c r="I6" s="13"/>
    </row>
    <row r="7" spans="1:12" ht="18.95" customHeight="1" x14ac:dyDescent="0.2">
      <c r="A7" s="20">
        <v>2</v>
      </c>
      <c r="B7" s="154" t="s">
        <v>32</v>
      </c>
      <c r="C7" s="154"/>
      <c r="D7" s="154"/>
      <c r="E7" s="160"/>
      <c r="F7" s="160"/>
      <c r="G7" s="16" t="s">
        <v>1</v>
      </c>
      <c r="H7" s="151"/>
      <c r="I7" s="151"/>
    </row>
    <row r="8" spans="1:12" ht="18.95" customHeight="1" x14ac:dyDescent="0.2">
      <c r="A8" s="20"/>
      <c r="B8" s="13"/>
      <c r="C8" s="13"/>
      <c r="D8" s="13"/>
      <c r="E8" s="13"/>
      <c r="F8" s="13"/>
      <c r="G8" s="13"/>
      <c r="H8" s="13"/>
      <c r="I8" s="13"/>
    </row>
    <row r="9" spans="1:12" ht="18.95" customHeight="1" x14ac:dyDescent="0.2">
      <c r="A9" s="117">
        <v>3</v>
      </c>
      <c r="B9" s="174" t="s">
        <v>33</v>
      </c>
      <c r="C9" s="174"/>
      <c r="D9" s="174"/>
      <c r="E9" s="174"/>
      <c r="F9" s="174"/>
      <c r="G9" s="16" t="s">
        <v>1</v>
      </c>
      <c r="H9" s="175"/>
      <c r="I9" s="175"/>
    </row>
    <row r="10" spans="1:12" ht="18.95" customHeight="1" x14ac:dyDescent="0.2">
      <c r="A10" s="117"/>
      <c r="B10" s="174"/>
      <c r="C10" s="174"/>
      <c r="D10" s="174"/>
      <c r="E10" s="174"/>
      <c r="F10" s="174"/>
      <c r="G10" s="13"/>
      <c r="H10" s="13"/>
      <c r="I10" s="13"/>
    </row>
    <row r="11" spans="1:12" ht="18.95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</row>
    <row r="12" spans="1:12" ht="18.95" customHeight="1" x14ac:dyDescent="0.2">
      <c r="A12" s="117">
        <v>4</v>
      </c>
      <c r="B12" s="174" t="s">
        <v>34</v>
      </c>
      <c r="C12" s="174"/>
      <c r="D12" s="174"/>
      <c r="E12" s="174"/>
      <c r="F12" s="174"/>
      <c r="G12" s="16" t="s">
        <v>1</v>
      </c>
      <c r="H12" s="175"/>
      <c r="I12" s="175"/>
    </row>
    <row r="13" spans="1:12" ht="18.95" customHeight="1" x14ac:dyDescent="0.2">
      <c r="A13" s="117"/>
      <c r="B13" s="174"/>
      <c r="C13" s="174"/>
      <c r="D13" s="174"/>
      <c r="E13" s="174"/>
      <c r="F13" s="174"/>
      <c r="G13" s="13"/>
      <c r="H13" s="13"/>
      <c r="I13" s="13"/>
    </row>
    <row r="14" spans="1:12" ht="18.9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</row>
    <row r="15" spans="1:12" ht="18.95" customHeight="1" x14ac:dyDescent="0.2">
      <c r="A15" s="20">
        <v>5</v>
      </c>
      <c r="B15" s="154" t="s">
        <v>35</v>
      </c>
      <c r="C15" s="154"/>
      <c r="D15" s="154"/>
      <c r="E15" s="154"/>
      <c r="F15" s="154"/>
      <c r="G15" s="13"/>
      <c r="H15" s="13"/>
      <c r="I15" s="13"/>
      <c r="L15" s="79"/>
    </row>
    <row r="16" spans="1:12" ht="18.75" customHeight="1" x14ac:dyDescent="0.2">
      <c r="A16" s="13"/>
      <c r="B16" s="154" t="s">
        <v>157</v>
      </c>
      <c r="C16" s="154"/>
      <c r="D16" s="160"/>
      <c r="E16" s="160"/>
      <c r="F16" s="160"/>
      <c r="G16" s="16" t="s">
        <v>1</v>
      </c>
      <c r="H16" s="151"/>
      <c r="I16" s="151"/>
    </row>
    <row r="17" spans="1:9" ht="18.95" customHeight="1" x14ac:dyDescent="0.2">
      <c r="A17" s="13"/>
      <c r="B17" s="154" t="s">
        <v>158</v>
      </c>
      <c r="C17" s="154"/>
      <c r="D17" s="154"/>
      <c r="E17" s="154"/>
      <c r="F17" s="154"/>
      <c r="G17" s="16" t="s">
        <v>1</v>
      </c>
      <c r="H17" s="151"/>
      <c r="I17" s="151"/>
    </row>
    <row r="18" spans="1:9" ht="18.9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8.95" customHeight="1" x14ac:dyDescent="0.2">
      <c r="A19" s="20">
        <v>6</v>
      </c>
      <c r="B19" s="154" t="s">
        <v>36</v>
      </c>
      <c r="C19" s="154"/>
      <c r="D19" s="154"/>
      <c r="E19" s="154"/>
      <c r="F19" s="154"/>
      <c r="G19" s="13"/>
      <c r="H19" s="13"/>
      <c r="I19" s="13"/>
    </row>
    <row r="20" spans="1:9" ht="18.75" customHeight="1" x14ac:dyDescent="0.2">
      <c r="A20" s="13"/>
      <c r="B20" s="154" t="s">
        <v>157</v>
      </c>
      <c r="C20" s="154"/>
      <c r="D20" s="160"/>
      <c r="E20" s="160"/>
      <c r="F20" s="160"/>
      <c r="G20" s="16" t="s">
        <v>1</v>
      </c>
      <c r="H20" s="151"/>
      <c r="I20" s="151"/>
    </row>
    <row r="21" spans="1:9" ht="18.95" customHeight="1" x14ac:dyDescent="0.2">
      <c r="A21" s="13"/>
      <c r="B21" s="154" t="s">
        <v>158</v>
      </c>
      <c r="C21" s="154"/>
      <c r="D21" s="154"/>
      <c r="E21" s="154"/>
      <c r="F21" s="154"/>
      <c r="G21" s="16" t="s">
        <v>1</v>
      </c>
      <c r="H21" s="151"/>
      <c r="I21" s="151"/>
    </row>
    <row r="22" spans="1:9" ht="18.9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8.95" customHeight="1" x14ac:dyDescent="0.2">
      <c r="A23" s="20">
        <v>7</v>
      </c>
      <c r="B23" s="154" t="s">
        <v>8</v>
      </c>
      <c r="C23" s="154"/>
      <c r="D23" s="154"/>
      <c r="E23" s="154"/>
      <c r="F23" s="154"/>
      <c r="G23" s="13"/>
      <c r="H23" s="13"/>
      <c r="I23" s="13"/>
    </row>
    <row r="24" spans="1:9" ht="18.75" customHeight="1" x14ac:dyDescent="0.2">
      <c r="A24" s="13"/>
      <c r="B24" s="154" t="s">
        <v>157</v>
      </c>
      <c r="C24" s="154"/>
      <c r="D24" s="160"/>
      <c r="E24" s="160"/>
      <c r="F24" s="160"/>
      <c r="G24" s="16" t="s">
        <v>1</v>
      </c>
      <c r="H24" s="151"/>
      <c r="I24" s="151"/>
    </row>
    <row r="25" spans="1:9" ht="18.95" customHeight="1" x14ac:dyDescent="0.2">
      <c r="A25" s="13"/>
      <c r="B25" s="154" t="s">
        <v>158</v>
      </c>
      <c r="C25" s="154"/>
      <c r="D25" s="154"/>
      <c r="E25" s="154"/>
      <c r="F25" s="154"/>
      <c r="G25" s="16" t="s">
        <v>1</v>
      </c>
      <c r="H25" s="151"/>
      <c r="I25" s="151"/>
    </row>
    <row r="26" spans="1:9" ht="18.95" customHeight="1" x14ac:dyDescent="0.2">
      <c r="A26" s="13"/>
      <c r="B26" s="160"/>
      <c r="C26" s="160"/>
      <c r="D26" s="160"/>
      <c r="E26" s="160"/>
      <c r="F26" s="160"/>
      <c r="G26" s="16" t="s">
        <v>1</v>
      </c>
      <c r="H26" s="151"/>
      <c r="I26" s="151"/>
    </row>
    <row r="27" spans="1:9" ht="18.95" customHeight="1" x14ac:dyDescent="0.2">
      <c r="A27" s="13"/>
      <c r="B27" s="161"/>
      <c r="C27" s="161"/>
      <c r="D27" s="161"/>
      <c r="E27" s="161"/>
      <c r="F27" s="161"/>
      <c r="G27" s="16" t="s">
        <v>1</v>
      </c>
      <c r="H27" s="151"/>
      <c r="I27" s="151"/>
    </row>
    <row r="28" spans="1:9" ht="18.95" customHeight="1" x14ac:dyDescent="0.2">
      <c r="A28" s="13"/>
      <c r="B28" s="161"/>
      <c r="C28" s="161"/>
      <c r="D28" s="161"/>
      <c r="E28" s="161"/>
      <c r="F28" s="161"/>
      <c r="G28" s="16" t="s">
        <v>1</v>
      </c>
      <c r="H28" s="155"/>
      <c r="I28" s="155"/>
    </row>
    <row r="29" spans="1:9" ht="18.95" customHeight="1" thickBot="1" x14ac:dyDescent="0.3">
      <c r="A29" s="13"/>
      <c r="B29" s="13"/>
      <c r="C29" s="157" t="s">
        <v>125</v>
      </c>
      <c r="D29" s="157"/>
      <c r="E29" s="157"/>
      <c r="F29" s="157"/>
      <c r="G29" s="22" t="s">
        <v>1</v>
      </c>
      <c r="H29" s="158">
        <f>SUM(H4:I28)</f>
        <v>0</v>
      </c>
      <c r="I29" s="158"/>
    </row>
    <row r="30" spans="1:9" ht="18.95" customHeight="1" thickTop="1" x14ac:dyDescent="0.2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8.95" customHeight="1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ht="18.95" customHeight="1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s="8" customFormat="1" ht="18.95" customHeight="1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ht="18.95" customHeight="1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ht="18.95" customHeight="1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ht="18.95" customHeight="1" x14ac:dyDescent="0.25">
      <c r="A36" s="4"/>
      <c r="B36" s="4"/>
      <c r="C36" s="4"/>
      <c r="D36" s="4"/>
      <c r="E36" s="4"/>
      <c r="F36" s="4"/>
      <c r="G36" s="4"/>
      <c r="H36" s="4"/>
      <c r="I36" s="4"/>
    </row>
    <row r="37" spans="1:9" ht="18.95" customHeight="1" x14ac:dyDescent="0.25">
      <c r="A37" s="4"/>
      <c r="B37" s="4"/>
      <c r="C37" s="4"/>
      <c r="D37" s="4"/>
      <c r="E37" s="4"/>
      <c r="F37" s="4"/>
      <c r="G37" s="4"/>
      <c r="H37" s="4"/>
      <c r="I37" s="4"/>
    </row>
    <row r="38" spans="1:9" ht="18.95" customHeight="1" x14ac:dyDescent="0.25">
      <c r="A38" s="4"/>
      <c r="B38" s="4"/>
      <c r="C38" s="4"/>
      <c r="D38" s="4"/>
      <c r="E38" s="4"/>
      <c r="F38" s="4"/>
      <c r="G38" s="4"/>
      <c r="H38" s="4"/>
      <c r="I38" s="4"/>
    </row>
    <row r="39" spans="1:9" ht="18.95" customHeight="1" x14ac:dyDescent="0.25">
      <c r="A39" s="4"/>
      <c r="B39" s="4"/>
      <c r="C39" s="4"/>
      <c r="D39" s="4"/>
      <c r="E39" s="4"/>
      <c r="F39" s="4"/>
      <c r="G39" s="4"/>
      <c r="H39" s="4"/>
      <c r="I39" s="4"/>
    </row>
    <row r="40" spans="1:9" ht="18.95" customHeight="1" x14ac:dyDescent="0.25">
      <c r="A40" s="4"/>
      <c r="B40" s="4"/>
      <c r="C40" s="4"/>
      <c r="D40" s="4"/>
      <c r="E40" s="4"/>
      <c r="F40" s="4"/>
      <c r="G40" s="4"/>
      <c r="H40" s="4"/>
      <c r="I40" s="4"/>
    </row>
    <row r="41" spans="1:9" ht="18.95" customHeight="1" x14ac:dyDescent="0.25"/>
    <row r="42" spans="1:9" ht="18.95" customHeight="1" x14ac:dyDescent="0.25"/>
    <row r="43" spans="1:9" ht="20.100000000000001" customHeight="1" x14ac:dyDescent="0.25"/>
    <row r="44" spans="1:9" ht="20.100000000000001" customHeight="1" x14ac:dyDescent="0.25"/>
    <row r="45" spans="1:9" ht="20.100000000000001" customHeight="1" x14ac:dyDescent="0.25"/>
    <row r="46" spans="1:9" ht="20.100000000000001" customHeight="1" x14ac:dyDescent="0.25"/>
    <row r="47" spans="1:9" ht="20.100000000000001" customHeight="1" x14ac:dyDescent="0.25"/>
  </sheetData>
  <sheetProtection algorithmName="SHA-512" hashValue="Oy0UX4KTG30I5F2CdA2Qk7wHHu6dBIAUVtuVsTx5Sq3M6L5ybKmbMx6HQtk9RU9O0bsebG2esmOTrupGXkZ/4g==" saltValue="3Y4dsMyRpUGQKYWrVgydMQ==" spinCount="100000" sheet="1" objects="1" scenarios="1"/>
  <mergeCells count="41">
    <mergeCell ref="B27:F27"/>
    <mergeCell ref="A9:A10"/>
    <mergeCell ref="A12:A13"/>
    <mergeCell ref="H28:I28"/>
    <mergeCell ref="E7:F7"/>
    <mergeCell ref="B9:F10"/>
    <mergeCell ref="H25:I25"/>
    <mergeCell ref="H9:I9"/>
    <mergeCell ref="D24:F24"/>
    <mergeCell ref="C29:F29"/>
    <mergeCell ref="H17:I17"/>
    <mergeCell ref="H20:I20"/>
    <mergeCell ref="B12:F13"/>
    <mergeCell ref="D16:F16"/>
    <mergeCell ref="B20:C20"/>
    <mergeCell ref="B21:F21"/>
    <mergeCell ref="B23:F23"/>
    <mergeCell ref="B24:C24"/>
    <mergeCell ref="B25:F25"/>
    <mergeCell ref="B28:F28"/>
    <mergeCell ref="H12:I12"/>
    <mergeCell ref="H26:I26"/>
    <mergeCell ref="H27:I27"/>
    <mergeCell ref="D20:F20"/>
    <mergeCell ref="B26:F26"/>
    <mergeCell ref="A1:I1"/>
    <mergeCell ref="H4:I4"/>
    <mergeCell ref="H5:I5"/>
    <mergeCell ref="H29:I29"/>
    <mergeCell ref="H21:I21"/>
    <mergeCell ref="H24:I24"/>
    <mergeCell ref="H16:I16"/>
    <mergeCell ref="H7:I7"/>
    <mergeCell ref="D4:F4"/>
    <mergeCell ref="B4:C4"/>
    <mergeCell ref="B5:F5"/>
    <mergeCell ref="B7:D7"/>
    <mergeCell ref="B15:F15"/>
    <mergeCell ref="B16:C16"/>
    <mergeCell ref="B17:F17"/>
    <mergeCell ref="B19:F1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&amp;CCassa assicurazione bestiame bovino - rendiconto&amp;Rpagina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zoomScaleSheetLayoutView="73" workbookViewId="0">
      <selection sqref="A1:I1"/>
    </sheetView>
  </sheetViews>
  <sheetFormatPr defaultRowHeight="14.25" x14ac:dyDescent="0.25"/>
  <cols>
    <col min="1" max="1" width="3.5703125" style="5" customWidth="1"/>
    <col min="2" max="3" width="9.140625" style="5"/>
    <col min="4" max="4" width="10.42578125" style="5" customWidth="1"/>
    <col min="5" max="5" width="9.140625" style="5"/>
    <col min="6" max="6" width="9.140625" style="5" customWidth="1"/>
    <col min="7" max="8" width="9.140625" style="5"/>
    <col min="9" max="9" width="18.140625" style="5" customWidth="1"/>
    <col min="10" max="16384" width="9.140625" style="5"/>
  </cols>
  <sheetData>
    <row r="1" spans="1:12" s="2" customFormat="1" ht="23.25" x14ac:dyDescent="0.35">
      <c r="A1" s="162" t="s">
        <v>126</v>
      </c>
      <c r="B1" s="162"/>
      <c r="C1" s="162"/>
      <c r="D1" s="162"/>
      <c r="E1" s="162"/>
      <c r="F1" s="162"/>
      <c r="G1" s="162"/>
      <c r="H1" s="162"/>
      <c r="I1" s="162"/>
    </row>
    <row r="2" spans="1:12" s="2" customFormat="1" ht="15.75" customHeight="1" x14ac:dyDescent="0.35">
      <c r="A2" s="18"/>
      <c r="B2" s="18"/>
      <c r="C2" s="18"/>
      <c r="D2" s="18"/>
      <c r="E2" s="18"/>
      <c r="F2" s="18"/>
      <c r="G2" s="18"/>
      <c r="H2" s="17"/>
      <c r="I2" s="17"/>
    </row>
    <row r="3" spans="1:12" ht="18.95" customHeight="1" x14ac:dyDescent="0.2">
      <c r="A3" s="31">
        <v>1</v>
      </c>
      <c r="B3" s="154" t="s">
        <v>37</v>
      </c>
      <c r="C3" s="154"/>
      <c r="D3" s="154"/>
      <c r="E3" s="154"/>
      <c r="F3" s="154"/>
      <c r="G3" s="13"/>
      <c r="H3" s="13"/>
      <c r="I3" s="13"/>
    </row>
    <row r="4" spans="1:12" ht="18.95" customHeight="1" x14ac:dyDescent="0.2">
      <c r="A4" s="31"/>
      <c r="B4" s="154" t="s">
        <v>157</v>
      </c>
      <c r="C4" s="154"/>
      <c r="D4" s="160"/>
      <c r="E4" s="160"/>
      <c r="F4" s="160"/>
      <c r="G4" s="16" t="s">
        <v>1</v>
      </c>
      <c r="H4" s="151"/>
      <c r="I4" s="151"/>
    </row>
    <row r="5" spans="1:12" ht="18.95" customHeight="1" x14ac:dyDescent="0.2">
      <c r="A5" s="31"/>
      <c r="B5" s="154" t="s">
        <v>158</v>
      </c>
      <c r="C5" s="154"/>
      <c r="D5" s="154"/>
      <c r="E5" s="154"/>
      <c r="F5" s="154"/>
      <c r="G5" s="16" t="s">
        <v>1</v>
      </c>
      <c r="H5" s="151"/>
      <c r="I5" s="151"/>
    </row>
    <row r="6" spans="1:12" ht="18.95" customHeight="1" x14ac:dyDescent="0.2">
      <c r="A6" s="31"/>
      <c r="B6" s="13"/>
      <c r="C6" s="13"/>
      <c r="D6" s="13"/>
      <c r="E6" s="13"/>
      <c r="F6" s="13"/>
      <c r="G6" s="13"/>
      <c r="H6" s="13"/>
      <c r="I6" s="13"/>
    </row>
    <row r="7" spans="1:12" ht="18.95" customHeight="1" x14ac:dyDescent="0.2">
      <c r="A7" s="31">
        <v>2</v>
      </c>
      <c r="B7" s="154" t="s">
        <v>38</v>
      </c>
      <c r="C7" s="154"/>
      <c r="D7" s="154"/>
      <c r="E7" s="154"/>
      <c r="F7" s="96"/>
      <c r="G7" s="16" t="s">
        <v>1</v>
      </c>
      <c r="H7" s="151"/>
      <c r="I7" s="151"/>
    </row>
    <row r="8" spans="1:12" ht="18.75" customHeight="1" x14ac:dyDescent="0.2">
      <c r="A8" s="32"/>
      <c r="B8" s="154" t="s">
        <v>157</v>
      </c>
      <c r="C8" s="154"/>
      <c r="D8" s="160"/>
      <c r="E8" s="160"/>
      <c r="F8" s="160"/>
      <c r="G8" s="16" t="s">
        <v>1</v>
      </c>
      <c r="H8" s="151"/>
      <c r="I8" s="151"/>
    </row>
    <row r="9" spans="1:12" ht="18.95" customHeight="1" x14ac:dyDescent="0.2">
      <c r="A9" s="32"/>
      <c r="B9" s="154" t="s">
        <v>158</v>
      </c>
      <c r="C9" s="154"/>
      <c r="D9" s="154"/>
      <c r="E9" s="154"/>
      <c r="F9" s="154"/>
      <c r="G9" s="16" t="s">
        <v>1</v>
      </c>
      <c r="H9" s="151"/>
      <c r="I9" s="151"/>
    </row>
    <row r="10" spans="1:12" ht="18.95" customHeight="1" x14ac:dyDescent="0.2">
      <c r="A10" s="32"/>
      <c r="B10" s="13"/>
      <c r="C10" s="13"/>
      <c r="D10" s="13"/>
      <c r="E10" s="13"/>
      <c r="F10" s="13"/>
      <c r="G10" s="13"/>
      <c r="H10" s="13"/>
      <c r="I10" s="13"/>
    </row>
    <row r="11" spans="1:12" ht="18.95" customHeight="1" x14ac:dyDescent="0.2">
      <c r="A11" s="31">
        <v>3</v>
      </c>
      <c r="B11" s="154" t="s">
        <v>26</v>
      </c>
      <c r="C11" s="154"/>
      <c r="D11" s="154"/>
      <c r="E11" s="154"/>
      <c r="F11" s="154"/>
      <c r="G11" s="13"/>
      <c r="H11" s="13"/>
      <c r="I11" s="13"/>
    </row>
    <row r="12" spans="1:12" ht="18.75" customHeight="1" x14ac:dyDescent="0.2">
      <c r="A12" s="32"/>
      <c r="B12" s="154" t="s">
        <v>157</v>
      </c>
      <c r="C12" s="154"/>
      <c r="D12" s="160"/>
      <c r="E12" s="160"/>
      <c r="F12" s="160"/>
      <c r="G12" s="16" t="s">
        <v>1</v>
      </c>
      <c r="H12" s="151"/>
      <c r="I12" s="151"/>
    </row>
    <row r="13" spans="1:12" ht="18.95" customHeight="1" x14ac:dyDescent="0.2">
      <c r="A13" s="32"/>
      <c r="B13" s="154" t="s">
        <v>158</v>
      </c>
      <c r="C13" s="154"/>
      <c r="D13" s="154"/>
      <c r="E13" s="154"/>
      <c r="F13" s="154"/>
      <c r="G13" s="16" t="s">
        <v>1</v>
      </c>
      <c r="H13" s="151"/>
      <c r="I13" s="151"/>
    </row>
    <row r="14" spans="1:12" ht="18.95" customHeight="1" x14ac:dyDescent="0.2">
      <c r="A14" s="32"/>
      <c r="B14" s="13"/>
      <c r="C14" s="13"/>
      <c r="D14" s="13"/>
      <c r="E14" s="13"/>
      <c r="F14" s="13"/>
      <c r="G14" s="13"/>
      <c r="H14" s="13"/>
      <c r="I14" s="13"/>
    </row>
    <row r="15" spans="1:12" ht="18.95" customHeight="1" x14ac:dyDescent="0.2">
      <c r="A15" s="31">
        <v>4</v>
      </c>
      <c r="B15" s="154" t="s">
        <v>27</v>
      </c>
      <c r="C15" s="154"/>
      <c r="D15" s="154"/>
      <c r="E15" s="154"/>
      <c r="F15" s="154"/>
      <c r="G15" s="13"/>
      <c r="H15" s="13"/>
      <c r="I15" s="13"/>
      <c r="L15" s="79"/>
    </row>
    <row r="16" spans="1:12" ht="18.75" customHeight="1" x14ac:dyDescent="0.2">
      <c r="A16" s="32"/>
      <c r="B16" s="154" t="s">
        <v>157</v>
      </c>
      <c r="C16" s="154"/>
      <c r="D16" s="160"/>
      <c r="E16" s="160"/>
      <c r="F16" s="160"/>
      <c r="G16" s="16" t="s">
        <v>1</v>
      </c>
      <c r="H16" s="151"/>
      <c r="I16" s="151"/>
    </row>
    <row r="17" spans="1:9" ht="18.95" customHeight="1" x14ac:dyDescent="0.2">
      <c r="A17" s="32"/>
      <c r="B17" s="154" t="s">
        <v>158</v>
      </c>
      <c r="C17" s="154"/>
      <c r="D17" s="154"/>
      <c r="E17" s="154"/>
      <c r="F17" s="154"/>
      <c r="G17" s="16" t="s">
        <v>1</v>
      </c>
      <c r="H17" s="151"/>
      <c r="I17" s="151"/>
    </row>
    <row r="18" spans="1:9" ht="18.95" customHeight="1" x14ac:dyDescent="0.2">
      <c r="A18" s="32"/>
      <c r="B18" s="13"/>
      <c r="C18" s="13"/>
      <c r="D18" s="13"/>
      <c r="E18" s="13"/>
      <c r="F18" s="13"/>
      <c r="G18" s="13"/>
      <c r="H18" s="13"/>
      <c r="I18" s="13"/>
    </row>
    <row r="19" spans="1:9" ht="18.95" customHeight="1" x14ac:dyDescent="0.2">
      <c r="A19" s="31">
        <v>5</v>
      </c>
      <c r="B19" s="154" t="s">
        <v>28</v>
      </c>
      <c r="C19" s="154"/>
      <c r="D19" s="154"/>
      <c r="E19" s="154"/>
      <c r="F19" s="154"/>
      <c r="G19" s="13"/>
      <c r="H19" s="13"/>
      <c r="I19" s="13"/>
    </row>
    <row r="20" spans="1:9" ht="18.75" customHeight="1" x14ac:dyDescent="0.2">
      <c r="A20" s="32"/>
      <c r="B20" s="154" t="s">
        <v>157</v>
      </c>
      <c r="C20" s="154"/>
      <c r="D20" s="160"/>
      <c r="E20" s="160"/>
      <c r="F20" s="160"/>
      <c r="G20" s="16" t="s">
        <v>1</v>
      </c>
      <c r="H20" s="151"/>
      <c r="I20" s="151"/>
    </row>
    <row r="21" spans="1:9" ht="18.95" customHeight="1" x14ac:dyDescent="0.2">
      <c r="A21" s="32"/>
      <c r="B21" s="154" t="s">
        <v>158</v>
      </c>
      <c r="C21" s="154"/>
      <c r="D21" s="154"/>
      <c r="E21" s="154"/>
      <c r="F21" s="154"/>
      <c r="G21" s="16" t="s">
        <v>1</v>
      </c>
      <c r="H21" s="151"/>
      <c r="I21" s="151"/>
    </row>
    <row r="22" spans="1:9" ht="18.95" customHeight="1" x14ac:dyDescent="0.2">
      <c r="A22" s="32"/>
      <c r="B22" s="13"/>
      <c r="C22" s="13"/>
      <c r="D22" s="13"/>
      <c r="E22" s="13"/>
      <c r="F22" s="13"/>
      <c r="G22" s="13"/>
      <c r="H22" s="97"/>
      <c r="I22" s="97"/>
    </row>
    <row r="23" spans="1:9" ht="18.95" customHeight="1" x14ac:dyDescent="0.2">
      <c r="A23" s="31">
        <v>6</v>
      </c>
      <c r="B23" s="154" t="s">
        <v>39</v>
      </c>
      <c r="C23" s="154"/>
      <c r="D23" s="154"/>
      <c r="E23" s="154"/>
      <c r="F23" s="154"/>
      <c r="G23" s="13"/>
      <c r="H23" s="13"/>
      <c r="I23" s="13"/>
    </row>
    <row r="24" spans="1:9" ht="18.75" customHeight="1" x14ac:dyDescent="0.2">
      <c r="A24" s="32"/>
      <c r="B24" s="154" t="s">
        <v>157</v>
      </c>
      <c r="C24" s="154"/>
      <c r="D24" s="160"/>
      <c r="E24" s="160"/>
      <c r="F24" s="160"/>
      <c r="G24" s="16" t="s">
        <v>1</v>
      </c>
      <c r="H24" s="151"/>
      <c r="I24" s="151"/>
    </row>
    <row r="25" spans="1:9" ht="18.95" customHeight="1" x14ac:dyDescent="0.2">
      <c r="A25" s="32"/>
      <c r="B25" s="154" t="s">
        <v>158</v>
      </c>
      <c r="C25" s="154"/>
      <c r="D25" s="154"/>
      <c r="E25" s="154"/>
      <c r="F25" s="154"/>
      <c r="G25" s="16" t="s">
        <v>1</v>
      </c>
      <c r="H25" s="151"/>
      <c r="I25" s="151"/>
    </row>
    <row r="26" spans="1:9" ht="18.95" customHeight="1" x14ac:dyDescent="0.2">
      <c r="A26" s="32"/>
      <c r="B26" s="13"/>
      <c r="C26" s="13"/>
      <c r="D26" s="13"/>
      <c r="E26" s="13"/>
      <c r="F26" s="13"/>
      <c r="G26" s="13"/>
      <c r="H26" s="13"/>
      <c r="I26" s="13"/>
    </row>
    <row r="27" spans="1:9" ht="18.95" customHeight="1" x14ac:dyDescent="0.2">
      <c r="A27" s="31">
        <v>7</v>
      </c>
      <c r="B27" s="154" t="s">
        <v>8</v>
      </c>
      <c r="C27" s="154"/>
      <c r="D27" s="154"/>
      <c r="E27" s="154"/>
      <c r="F27" s="154"/>
      <c r="G27" s="13"/>
      <c r="H27" s="13"/>
      <c r="I27" s="13"/>
    </row>
    <row r="28" spans="1:9" ht="18.75" customHeight="1" x14ac:dyDescent="0.2">
      <c r="A28" s="32"/>
      <c r="B28" s="154" t="s">
        <v>157</v>
      </c>
      <c r="C28" s="154"/>
      <c r="D28" s="160"/>
      <c r="E28" s="160"/>
      <c r="F28" s="160"/>
      <c r="G28" s="16" t="s">
        <v>1</v>
      </c>
      <c r="H28" s="151"/>
      <c r="I28" s="151"/>
    </row>
    <row r="29" spans="1:9" ht="18.95" customHeight="1" x14ac:dyDescent="0.2">
      <c r="A29" s="32"/>
      <c r="B29" s="154" t="s">
        <v>158</v>
      </c>
      <c r="C29" s="154"/>
      <c r="D29" s="154"/>
      <c r="E29" s="154"/>
      <c r="F29" s="154"/>
      <c r="G29" s="16" t="s">
        <v>1</v>
      </c>
      <c r="H29" s="151"/>
      <c r="I29" s="151"/>
    </row>
    <row r="30" spans="1:9" ht="18.95" customHeight="1" x14ac:dyDescent="0.2">
      <c r="A30" s="32"/>
      <c r="B30" s="160"/>
      <c r="C30" s="160"/>
      <c r="D30" s="160"/>
      <c r="E30" s="160"/>
      <c r="F30" s="160"/>
      <c r="G30" s="16" t="s">
        <v>1</v>
      </c>
      <c r="H30" s="151"/>
      <c r="I30" s="151"/>
    </row>
    <row r="31" spans="1:9" ht="18.95" customHeight="1" x14ac:dyDescent="0.2">
      <c r="A31" s="32"/>
      <c r="B31" s="160"/>
      <c r="C31" s="160"/>
      <c r="D31" s="160"/>
      <c r="E31" s="160"/>
      <c r="F31" s="160"/>
      <c r="G31" s="16" t="s">
        <v>1</v>
      </c>
      <c r="H31" s="155"/>
      <c r="I31" s="155"/>
    </row>
    <row r="32" spans="1:9" ht="18.95" customHeight="1" thickBot="1" x14ac:dyDescent="0.3">
      <c r="A32" s="32"/>
      <c r="B32" s="13"/>
      <c r="C32" s="157" t="s">
        <v>127</v>
      </c>
      <c r="D32" s="157"/>
      <c r="E32" s="157"/>
      <c r="F32" s="157"/>
      <c r="G32" s="22" t="s">
        <v>1</v>
      </c>
      <c r="H32" s="158">
        <f>SUM(H4:I31)</f>
        <v>0</v>
      </c>
      <c r="I32" s="158"/>
    </row>
    <row r="33" spans="1:9" ht="18.95" customHeight="1" thickTop="1" x14ac:dyDescent="0.2">
      <c r="A33" s="32"/>
      <c r="B33" s="13"/>
      <c r="C33" s="13"/>
      <c r="D33" s="13"/>
      <c r="E33" s="13"/>
      <c r="F33" s="13"/>
      <c r="G33" s="13"/>
      <c r="H33" s="13"/>
      <c r="I33" s="13"/>
    </row>
    <row r="34" spans="1:9" ht="18.95" customHeight="1" x14ac:dyDescent="0.2">
      <c r="A34" s="32"/>
      <c r="B34" s="13"/>
      <c r="C34" s="13"/>
      <c r="D34" s="13"/>
      <c r="E34" s="13"/>
      <c r="F34" s="13"/>
      <c r="G34" s="13"/>
      <c r="H34" s="13"/>
      <c r="I34" s="13"/>
    </row>
    <row r="35" spans="1:9" ht="18.95" customHeight="1" x14ac:dyDescent="0.2">
      <c r="A35" s="32"/>
      <c r="B35" s="13"/>
      <c r="C35" s="13"/>
      <c r="D35" s="13"/>
      <c r="E35" s="13"/>
      <c r="F35" s="13"/>
      <c r="G35" s="13"/>
      <c r="H35" s="13"/>
      <c r="I35" s="13"/>
    </row>
    <row r="36" spans="1:9" s="8" customFormat="1" ht="18.95" customHeight="1" x14ac:dyDescent="0.35">
      <c r="A36" s="33"/>
      <c r="B36" s="34" t="s">
        <v>40</v>
      </c>
      <c r="C36" s="34"/>
      <c r="D36" s="34"/>
      <c r="E36" s="34"/>
      <c r="F36" s="34"/>
      <c r="G36" s="34"/>
      <c r="H36" s="34"/>
      <c r="I36" s="34"/>
    </row>
    <row r="37" spans="1:9" ht="12" customHeight="1" x14ac:dyDescent="0.2">
      <c r="A37" s="32"/>
      <c r="B37" s="13"/>
      <c r="C37" s="13"/>
      <c r="D37" s="13"/>
      <c r="E37" s="13"/>
      <c r="F37" s="13"/>
      <c r="G37" s="13"/>
      <c r="H37" s="13"/>
      <c r="I37" s="13"/>
    </row>
    <row r="38" spans="1:9" ht="18.95" customHeight="1" x14ac:dyDescent="0.25">
      <c r="A38" s="32"/>
      <c r="B38" s="159" t="s">
        <v>125</v>
      </c>
      <c r="C38" s="159"/>
      <c r="D38" s="159"/>
      <c r="E38" s="159"/>
      <c r="F38" s="159"/>
      <c r="G38" s="16" t="s">
        <v>1</v>
      </c>
      <c r="H38" s="176">
        <f>'Entrate d''esercizio'!H29:I29</f>
        <v>0</v>
      </c>
      <c r="I38" s="176"/>
    </row>
    <row r="39" spans="1:9" ht="18.95" customHeight="1" x14ac:dyDescent="0.25">
      <c r="A39" s="32"/>
      <c r="B39" s="159" t="s">
        <v>127</v>
      </c>
      <c r="C39" s="159"/>
      <c r="D39" s="159"/>
      <c r="E39" s="159"/>
      <c r="F39" s="159"/>
      <c r="G39" s="16" t="s">
        <v>1</v>
      </c>
      <c r="H39" s="177">
        <f>H32</f>
        <v>0</v>
      </c>
      <c r="I39" s="177"/>
    </row>
    <row r="40" spans="1:9" ht="18.95" customHeight="1" thickBot="1" x14ac:dyDescent="0.3">
      <c r="A40" s="32"/>
      <c r="B40" s="159" t="s">
        <v>128</v>
      </c>
      <c r="C40" s="159"/>
      <c r="D40" s="159"/>
      <c r="E40" s="159"/>
      <c r="F40" s="159"/>
      <c r="G40" s="22" t="s">
        <v>1</v>
      </c>
      <c r="H40" s="178">
        <f>H38-H39</f>
        <v>0</v>
      </c>
      <c r="I40" s="178"/>
    </row>
    <row r="41" spans="1:9" ht="18.95" customHeight="1" thickTop="1" x14ac:dyDescent="0.25">
      <c r="A41" s="4"/>
      <c r="B41" s="4"/>
      <c r="C41" s="4"/>
      <c r="D41" s="4"/>
      <c r="E41" s="4"/>
      <c r="F41" s="4"/>
      <c r="G41" s="4"/>
      <c r="H41" s="4"/>
      <c r="I41" s="4"/>
    </row>
    <row r="42" spans="1:9" ht="18.95" customHeight="1" x14ac:dyDescent="0.25">
      <c r="A42" s="4"/>
      <c r="B42" s="4"/>
      <c r="C42" s="4"/>
      <c r="D42" s="4"/>
      <c r="E42" s="4"/>
      <c r="F42" s="4"/>
      <c r="G42" s="4"/>
      <c r="H42" s="4"/>
      <c r="I42" s="4"/>
    </row>
    <row r="43" spans="1:9" ht="18.95" customHeight="1" x14ac:dyDescent="0.25">
      <c r="A43" s="4"/>
      <c r="B43" s="4"/>
      <c r="C43" s="4"/>
      <c r="D43" s="4"/>
      <c r="E43" s="4"/>
      <c r="F43" s="4"/>
      <c r="G43" s="4"/>
      <c r="H43" s="4"/>
      <c r="I43" s="4"/>
    </row>
    <row r="44" spans="1:9" ht="18.95" customHeight="1" x14ac:dyDescent="0.25"/>
    <row r="45" spans="1:9" ht="18.95" customHeight="1" x14ac:dyDescent="0.25"/>
    <row r="46" spans="1:9" ht="20.100000000000001" customHeight="1" x14ac:dyDescent="0.25"/>
    <row r="47" spans="1:9" ht="20.100000000000001" customHeight="1" x14ac:dyDescent="0.25"/>
    <row r="48" spans="1:9" ht="20.100000000000001" customHeight="1" x14ac:dyDescent="0.25"/>
    <row r="49" ht="20.100000000000001" customHeight="1" x14ac:dyDescent="0.25"/>
    <row r="50" ht="20.100000000000001" customHeight="1" x14ac:dyDescent="0.25"/>
  </sheetData>
  <sheetProtection algorithmName="SHA-512" hashValue="S/TLviMRZMNTkLPfPn0ZOEh0qak/55pmO0azdAvWePwge7mygo26QRFRgBqFsuYG4m3FdaRxr5Lv0r193UZfrg==" saltValue="Xaszbv+isvEf32PUYJqzAw==" spinCount="100000" sheet="1" objects="1" scenarios="1"/>
  <mergeCells count="56">
    <mergeCell ref="H38:I38"/>
    <mergeCell ref="H39:I39"/>
    <mergeCell ref="H40:I40"/>
    <mergeCell ref="B38:F38"/>
    <mergeCell ref="B39:F39"/>
    <mergeCell ref="B40:F40"/>
    <mergeCell ref="H7:I7"/>
    <mergeCell ref="D16:F16"/>
    <mergeCell ref="H16:I16"/>
    <mergeCell ref="H17:I17"/>
    <mergeCell ref="D20:F20"/>
    <mergeCell ref="H20:I20"/>
    <mergeCell ref="H13:I13"/>
    <mergeCell ref="D8:F8"/>
    <mergeCell ref="H8:I8"/>
    <mergeCell ref="H9:I9"/>
    <mergeCell ref="D12:F12"/>
    <mergeCell ref="H12:I12"/>
    <mergeCell ref="B7:E7"/>
    <mergeCell ref="B8:C8"/>
    <mergeCell ref="B9:F9"/>
    <mergeCell ref="B11:F11"/>
    <mergeCell ref="B31:F31"/>
    <mergeCell ref="H31:I31"/>
    <mergeCell ref="C32:F32"/>
    <mergeCell ref="H32:I32"/>
    <mergeCell ref="H21:I21"/>
    <mergeCell ref="D24:F24"/>
    <mergeCell ref="H24:I24"/>
    <mergeCell ref="H25:I25"/>
    <mergeCell ref="D28:F28"/>
    <mergeCell ref="H28:I28"/>
    <mergeCell ref="H29:I29"/>
    <mergeCell ref="B30:F30"/>
    <mergeCell ref="H30:I30"/>
    <mergeCell ref="B25:F25"/>
    <mergeCell ref="B27:F27"/>
    <mergeCell ref="B28:C28"/>
    <mergeCell ref="A1:I1"/>
    <mergeCell ref="D4:F4"/>
    <mergeCell ref="H4:I4"/>
    <mergeCell ref="H5:I5"/>
    <mergeCell ref="B3:F3"/>
    <mergeCell ref="B4:C4"/>
    <mergeCell ref="B5:F5"/>
    <mergeCell ref="B12:C12"/>
    <mergeCell ref="B13:F13"/>
    <mergeCell ref="B15:F15"/>
    <mergeCell ref="B16:C16"/>
    <mergeCell ref="B17:F17"/>
    <mergeCell ref="B29:F29"/>
    <mergeCell ref="B19:F19"/>
    <mergeCell ref="B20:C20"/>
    <mergeCell ref="B21:F21"/>
    <mergeCell ref="B23:F23"/>
    <mergeCell ref="B24:C2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&amp;CCassa assicurazione bestiame bovino - rendiconto&amp;Rpagina 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zoomScaleNormal="100" zoomScaleSheetLayoutView="73" workbookViewId="0">
      <selection sqref="A1:I1"/>
    </sheetView>
  </sheetViews>
  <sheetFormatPr defaultRowHeight="14.25" x14ac:dyDescent="0.25"/>
  <cols>
    <col min="1" max="1" width="3.5703125" style="5" customWidth="1"/>
    <col min="2" max="3" width="9.140625" style="5"/>
    <col min="4" max="4" width="10.42578125" style="5" customWidth="1"/>
    <col min="5" max="5" width="9.140625" style="5"/>
    <col min="6" max="6" width="9.140625" style="5" customWidth="1"/>
    <col min="7" max="8" width="9.140625" style="5"/>
    <col min="9" max="9" width="18.140625" style="5" customWidth="1"/>
    <col min="10" max="16384" width="9.140625" style="5"/>
  </cols>
  <sheetData>
    <row r="1" spans="1:12" s="2" customFormat="1" ht="23.25" x14ac:dyDescent="0.35">
      <c r="A1" s="162" t="s">
        <v>95</v>
      </c>
      <c r="B1" s="162"/>
      <c r="C1" s="162"/>
      <c r="D1" s="162"/>
      <c r="E1" s="162"/>
      <c r="F1" s="162"/>
      <c r="G1" s="162"/>
      <c r="H1" s="162"/>
      <c r="I1" s="162"/>
    </row>
    <row r="2" spans="1:12" s="2" customFormat="1" ht="7.5" customHeight="1" x14ac:dyDescent="0.35">
      <c r="A2" s="18"/>
      <c r="B2" s="18"/>
      <c r="C2" s="18"/>
      <c r="D2" s="18"/>
      <c r="E2" s="18"/>
      <c r="F2" s="18"/>
      <c r="G2" s="18"/>
      <c r="H2" s="17"/>
      <c r="I2" s="17"/>
    </row>
    <row r="3" spans="1:12" ht="18.95" customHeight="1" x14ac:dyDescent="0.25">
      <c r="A3" s="19" t="s">
        <v>129</v>
      </c>
      <c r="B3" s="19" t="s">
        <v>5</v>
      </c>
      <c r="C3" s="19"/>
      <c r="D3" s="19"/>
      <c r="E3" s="13"/>
      <c r="F3" s="13"/>
      <c r="G3" s="13"/>
      <c r="H3" s="13"/>
      <c r="I3" s="13"/>
    </row>
    <row r="4" spans="1:12" ht="18.95" customHeight="1" x14ac:dyDescent="0.25">
      <c r="A4" s="35" t="s">
        <v>134</v>
      </c>
      <c r="B4" s="19" t="s">
        <v>41</v>
      </c>
      <c r="C4" s="13"/>
      <c r="D4" s="13"/>
      <c r="E4" s="13"/>
      <c r="F4" s="13"/>
      <c r="G4" s="16" t="s">
        <v>1</v>
      </c>
      <c r="H4" s="151"/>
      <c r="I4" s="151"/>
    </row>
    <row r="5" spans="1:12" ht="18.95" customHeight="1" x14ac:dyDescent="0.2">
      <c r="A5" s="13"/>
      <c r="B5" s="154" t="s">
        <v>42</v>
      </c>
      <c r="C5" s="154"/>
      <c r="D5" s="154"/>
      <c r="E5" s="154"/>
      <c r="F5" s="154"/>
      <c r="G5" s="16" t="s">
        <v>1</v>
      </c>
      <c r="H5" s="151"/>
      <c r="I5" s="151"/>
    </row>
    <row r="6" spans="1:12" ht="18.95" customHeight="1" x14ac:dyDescent="0.2">
      <c r="A6" s="13"/>
      <c r="B6" s="154" t="s">
        <v>21</v>
      </c>
      <c r="C6" s="154"/>
      <c r="D6" s="154"/>
      <c r="E6" s="154"/>
      <c r="F6" s="154"/>
      <c r="G6" s="16" t="s">
        <v>1</v>
      </c>
      <c r="H6" s="151"/>
      <c r="I6" s="151"/>
    </row>
    <row r="7" spans="1:12" ht="18.95" customHeight="1" x14ac:dyDescent="0.2">
      <c r="A7" s="13"/>
      <c r="B7" s="13" t="s">
        <v>43</v>
      </c>
      <c r="C7" s="160"/>
      <c r="D7" s="160"/>
      <c r="E7" s="160"/>
      <c r="F7" s="160"/>
      <c r="G7" s="16" t="s">
        <v>1</v>
      </c>
      <c r="H7" s="155"/>
      <c r="I7" s="155"/>
    </row>
    <row r="8" spans="1:12" ht="18.75" customHeight="1" thickBot="1" x14ac:dyDescent="0.3">
      <c r="A8" s="13"/>
      <c r="B8" s="13"/>
      <c r="C8" s="157" t="s">
        <v>48</v>
      </c>
      <c r="D8" s="157"/>
      <c r="E8" s="157"/>
      <c r="F8" s="157"/>
      <c r="G8" s="22" t="s">
        <v>1</v>
      </c>
      <c r="H8" s="158">
        <f>SUM(H4:I7)</f>
        <v>0</v>
      </c>
      <c r="I8" s="158"/>
    </row>
    <row r="9" spans="1:12" ht="15" customHeight="1" thickTop="1" x14ac:dyDescent="0.2">
      <c r="A9" s="13"/>
      <c r="B9" s="13"/>
      <c r="C9" s="13"/>
      <c r="D9" s="13"/>
      <c r="E9" s="13"/>
      <c r="F9" s="13"/>
      <c r="G9" s="13"/>
      <c r="H9" s="13"/>
      <c r="I9" s="13"/>
    </row>
    <row r="10" spans="1:12" ht="18.95" customHeight="1" x14ac:dyDescent="0.25">
      <c r="A10" s="35" t="s">
        <v>135</v>
      </c>
      <c r="B10" s="19" t="s">
        <v>44</v>
      </c>
      <c r="C10" s="13"/>
      <c r="D10" s="13"/>
      <c r="E10" s="13"/>
      <c r="F10" s="13"/>
      <c r="G10" s="13"/>
      <c r="H10" s="13"/>
      <c r="I10" s="13"/>
    </row>
    <row r="11" spans="1:12" ht="18.95" customHeight="1" x14ac:dyDescent="0.2">
      <c r="A11" s="13"/>
      <c r="B11" s="154" t="s">
        <v>45</v>
      </c>
      <c r="C11" s="154"/>
      <c r="D11" s="154"/>
      <c r="E11" s="154"/>
      <c r="F11" s="154"/>
      <c r="G11" s="16" t="s">
        <v>1</v>
      </c>
      <c r="H11" s="151"/>
      <c r="I11" s="151"/>
    </row>
    <row r="12" spans="1:12" ht="18.75" customHeight="1" x14ac:dyDescent="0.2">
      <c r="A12" s="13"/>
      <c r="B12" s="154" t="s">
        <v>46</v>
      </c>
      <c r="C12" s="154"/>
      <c r="D12" s="154"/>
      <c r="E12" s="154"/>
      <c r="F12" s="154"/>
      <c r="G12" s="16" t="s">
        <v>1</v>
      </c>
      <c r="H12" s="180"/>
      <c r="I12" s="180"/>
    </row>
    <row r="13" spans="1:12" ht="18.95" customHeight="1" x14ac:dyDescent="0.2">
      <c r="A13" s="13"/>
      <c r="B13" s="154" t="s">
        <v>47</v>
      </c>
      <c r="C13" s="154"/>
      <c r="D13" s="154"/>
      <c r="E13" s="154"/>
      <c r="F13" s="154"/>
      <c r="G13" s="16" t="s">
        <v>1</v>
      </c>
      <c r="H13" s="151"/>
      <c r="I13" s="151"/>
    </row>
    <row r="14" spans="1:12" ht="18.95" customHeight="1" x14ac:dyDescent="0.2">
      <c r="A14" s="13"/>
      <c r="B14" s="154" t="s">
        <v>21</v>
      </c>
      <c r="C14" s="154"/>
      <c r="D14" s="154"/>
      <c r="E14" s="154"/>
      <c r="F14" s="154"/>
      <c r="G14" s="16" t="s">
        <v>1</v>
      </c>
      <c r="H14" s="151"/>
      <c r="I14" s="151"/>
    </row>
    <row r="15" spans="1:12" ht="18.95" customHeight="1" x14ac:dyDescent="0.2">
      <c r="A15" s="13"/>
      <c r="B15" s="13" t="s">
        <v>8</v>
      </c>
      <c r="C15" s="160"/>
      <c r="D15" s="160"/>
      <c r="E15" s="160"/>
      <c r="F15" s="160"/>
      <c r="G15" s="16" t="s">
        <v>1</v>
      </c>
      <c r="H15" s="155"/>
      <c r="I15" s="155"/>
      <c r="L15" s="79"/>
    </row>
    <row r="16" spans="1:12" ht="18.75" customHeight="1" thickBot="1" x14ac:dyDescent="0.3">
      <c r="A16" s="13"/>
      <c r="B16" s="13"/>
      <c r="C16" s="157" t="s">
        <v>49</v>
      </c>
      <c r="D16" s="157"/>
      <c r="E16" s="157"/>
      <c r="F16" s="157"/>
      <c r="G16" s="22" t="s">
        <v>1</v>
      </c>
      <c r="H16" s="158">
        <f>SUM(H11:I15)</f>
        <v>0</v>
      </c>
      <c r="I16" s="158"/>
    </row>
    <row r="17" spans="1:9" ht="15" customHeight="1" thickTop="1" x14ac:dyDescent="0.2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18.95" customHeight="1" x14ac:dyDescent="0.25">
      <c r="A18" s="19" t="s">
        <v>130</v>
      </c>
      <c r="B18" s="19" t="s">
        <v>10</v>
      </c>
      <c r="C18" s="13"/>
      <c r="D18" s="13"/>
      <c r="E18" s="13"/>
      <c r="F18" s="13"/>
      <c r="G18" s="13"/>
      <c r="H18" s="13"/>
      <c r="I18" s="13"/>
    </row>
    <row r="19" spans="1:9" ht="18.95" customHeight="1" x14ac:dyDescent="0.2">
      <c r="A19" s="13"/>
      <c r="B19" s="154" t="s">
        <v>80</v>
      </c>
      <c r="C19" s="154"/>
      <c r="D19" s="154"/>
      <c r="E19" s="154"/>
      <c r="F19" s="154"/>
      <c r="G19" s="16" t="s">
        <v>1</v>
      </c>
      <c r="H19" s="151"/>
      <c r="I19" s="151"/>
    </row>
    <row r="20" spans="1:9" ht="18.75" customHeight="1" x14ac:dyDescent="0.2">
      <c r="A20" s="13"/>
      <c r="B20" s="154" t="s">
        <v>154</v>
      </c>
      <c r="C20" s="154"/>
      <c r="D20" s="154"/>
      <c r="E20" s="154"/>
      <c r="F20" s="154"/>
      <c r="G20" s="16"/>
      <c r="H20" s="153"/>
      <c r="I20" s="153"/>
    </row>
    <row r="21" spans="1:9" s="14" customFormat="1" ht="18.95" customHeight="1" x14ac:dyDescent="0.2">
      <c r="A21" s="13"/>
      <c r="B21" s="154" t="s">
        <v>155</v>
      </c>
      <c r="C21" s="154"/>
      <c r="D21" s="154"/>
      <c r="E21" s="154"/>
      <c r="F21" s="154"/>
      <c r="G21" s="16" t="s">
        <v>1</v>
      </c>
      <c r="H21" s="151"/>
      <c r="I21" s="151"/>
    </row>
    <row r="22" spans="1:9" s="14" customFormat="1" ht="18.95" customHeight="1" x14ac:dyDescent="0.2">
      <c r="A22" s="13"/>
      <c r="B22" s="154" t="s">
        <v>159</v>
      </c>
      <c r="C22" s="154"/>
      <c r="D22" s="154"/>
      <c r="E22" s="154"/>
      <c r="F22" s="154"/>
      <c r="G22" s="16" t="s">
        <v>1</v>
      </c>
      <c r="H22" s="151"/>
      <c r="I22" s="151"/>
    </row>
    <row r="23" spans="1:9" ht="18.95" customHeight="1" thickBot="1" x14ac:dyDescent="0.3">
      <c r="A23" s="13"/>
      <c r="B23" s="13"/>
      <c r="C23" s="157" t="s">
        <v>50</v>
      </c>
      <c r="D23" s="157"/>
      <c r="E23" s="157"/>
      <c r="F23" s="157"/>
      <c r="G23" s="22" t="s">
        <v>1</v>
      </c>
      <c r="H23" s="158">
        <f>SUM(H19,H21:I22)</f>
        <v>0</v>
      </c>
      <c r="I23" s="158"/>
    </row>
    <row r="24" spans="1:9" ht="15" customHeight="1" thickTop="1" x14ac:dyDescent="0.2">
      <c r="A24" s="13"/>
      <c r="B24" s="13"/>
      <c r="C24" s="13"/>
      <c r="D24" s="13"/>
      <c r="E24" s="13"/>
      <c r="F24" s="13"/>
      <c r="G24" s="13"/>
      <c r="H24" s="13"/>
      <c r="I24" s="13"/>
    </row>
    <row r="25" spans="1:9" s="12" customFormat="1" ht="18.75" customHeight="1" x14ac:dyDescent="0.25">
      <c r="A25" s="19" t="s">
        <v>131</v>
      </c>
      <c r="B25" s="19" t="s">
        <v>51</v>
      </c>
      <c r="C25" s="19"/>
      <c r="D25" s="19"/>
      <c r="E25" s="19"/>
      <c r="F25" s="19"/>
      <c r="G25" s="19"/>
      <c r="H25" s="19"/>
      <c r="I25" s="19"/>
    </row>
    <row r="26" spans="1:9" ht="18.95" customHeight="1" x14ac:dyDescent="0.2">
      <c r="A26" s="13"/>
      <c r="B26" s="154" t="s">
        <v>82</v>
      </c>
      <c r="C26" s="154"/>
      <c r="D26" s="154"/>
      <c r="E26" s="154"/>
      <c r="F26" s="154"/>
      <c r="G26" s="16" t="s">
        <v>1</v>
      </c>
      <c r="H26" s="151"/>
      <c r="I26" s="151"/>
    </row>
    <row r="27" spans="1:9" ht="18.95" customHeight="1" x14ac:dyDescent="0.2">
      <c r="A27" s="13"/>
      <c r="B27" s="154" t="s">
        <v>52</v>
      </c>
      <c r="C27" s="154"/>
      <c r="D27" s="154"/>
      <c r="E27" s="154"/>
      <c r="F27" s="154"/>
      <c r="G27" s="16" t="s">
        <v>1</v>
      </c>
      <c r="H27" s="151"/>
      <c r="I27" s="151"/>
    </row>
    <row r="28" spans="1:9" ht="18.95" customHeight="1" x14ac:dyDescent="0.2">
      <c r="A28" s="13"/>
      <c r="B28" s="154" t="s">
        <v>53</v>
      </c>
      <c r="C28" s="154"/>
      <c r="D28" s="154"/>
      <c r="E28" s="154"/>
      <c r="F28" s="154"/>
      <c r="G28" s="16" t="s">
        <v>1</v>
      </c>
      <c r="H28" s="151"/>
      <c r="I28" s="151"/>
    </row>
    <row r="29" spans="1:9" ht="18.75" customHeight="1" x14ac:dyDescent="0.2">
      <c r="A29" s="13"/>
      <c r="B29" s="154" t="s">
        <v>97</v>
      </c>
      <c r="C29" s="154"/>
      <c r="D29" s="154"/>
      <c r="E29" s="179"/>
      <c r="F29" s="179"/>
      <c r="G29" s="16" t="s">
        <v>1</v>
      </c>
      <c r="H29" s="151"/>
      <c r="I29" s="151"/>
    </row>
    <row r="30" spans="1:9" ht="18.95" customHeight="1" x14ac:dyDescent="0.2">
      <c r="A30" s="13"/>
      <c r="B30" s="154" t="s">
        <v>54</v>
      </c>
      <c r="C30" s="154"/>
      <c r="D30" s="154"/>
      <c r="E30" s="154"/>
      <c r="F30" s="154"/>
      <c r="G30" s="16" t="s">
        <v>1</v>
      </c>
      <c r="H30" s="151"/>
      <c r="I30" s="151"/>
    </row>
    <row r="31" spans="1:9" ht="18.95" customHeight="1" x14ac:dyDescent="0.2">
      <c r="A31" s="13"/>
      <c r="B31" s="154" t="s">
        <v>55</v>
      </c>
      <c r="C31" s="154"/>
      <c r="D31" s="154"/>
      <c r="E31" s="154"/>
      <c r="F31" s="154"/>
      <c r="G31" s="16" t="s">
        <v>1</v>
      </c>
      <c r="H31" s="151"/>
      <c r="I31" s="151"/>
    </row>
    <row r="32" spans="1:9" ht="18.95" customHeight="1" x14ac:dyDescent="0.2">
      <c r="A32" s="13"/>
      <c r="B32" s="154" t="s">
        <v>81</v>
      </c>
      <c r="C32" s="154"/>
      <c r="D32" s="154"/>
      <c r="E32" s="154"/>
      <c r="F32" s="154"/>
      <c r="G32" s="16" t="s">
        <v>1</v>
      </c>
      <c r="H32" s="151"/>
      <c r="I32" s="151"/>
    </row>
    <row r="33" spans="1:9" ht="18.95" customHeight="1" x14ac:dyDescent="0.2">
      <c r="A33" s="13"/>
      <c r="B33" s="154" t="s">
        <v>13</v>
      </c>
      <c r="C33" s="154"/>
      <c r="D33" s="154"/>
      <c r="E33" s="154"/>
      <c r="F33" s="154"/>
      <c r="G33" s="16" t="s">
        <v>1</v>
      </c>
      <c r="H33" s="151"/>
      <c r="I33" s="151"/>
    </row>
    <row r="34" spans="1:9" ht="18.95" customHeight="1" x14ac:dyDescent="0.2">
      <c r="A34" s="13"/>
      <c r="B34" s="13" t="s">
        <v>8</v>
      </c>
      <c r="C34" s="160"/>
      <c r="D34" s="160"/>
      <c r="E34" s="160"/>
      <c r="F34" s="160"/>
      <c r="G34" s="16" t="s">
        <v>1</v>
      </c>
      <c r="H34" s="155"/>
      <c r="I34" s="155"/>
    </row>
    <row r="35" spans="1:9" ht="18.95" customHeight="1" thickBot="1" x14ac:dyDescent="0.3">
      <c r="A35" s="13"/>
      <c r="B35" s="13"/>
      <c r="C35" s="157" t="s">
        <v>14</v>
      </c>
      <c r="D35" s="157"/>
      <c r="E35" s="157"/>
      <c r="F35" s="157"/>
      <c r="G35" s="22" t="s">
        <v>1</v>
      </c>
      <c r="H35" s="158">
        <f>SUM(H26:I34)</f>
        <v>0</v>
      </c>
      <c r="I35" s="158"/>
    </row>
    <row r="36" spans="1:9" ht="15" customHeight="1" thickTop="1" x14ac:dyDescent="0.2">
      <c r="A36" s="13"/>
      <c r="B36" s="13"/>
      <c r="C36" s="13"/>
      <c r="D36" s="13"/>
      <c r="E36" s="13"/>
      <c r="F36" s="13"/>
      <c r="G36" s="13"/>
      <c r="H36" s="13"/>
      <c r="I36" s="13"/>
    </row>
    <row r="37" spans="1:9" s="8" customFormat="1" ht="18.95" customHeight="1" x14ac:dyDescent="0.35">
      <c r="A37" s="34"/>
      <c r="B37" s="34" t="s">
        <v>40</v>
      </c>
      <c r="C37" s="34"/>
      <c r="D37" s="34"/>
      <c r="E37" s="34"/>
      <c r="F37" s="34"/>
      <c r="G37" s="34"/>
      <c r="H37" s="34"/>
      <c r="I37" s="34"/>
    </row>
    <row r="38" spans="1:9" ht="5.25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8.95" customHeight="1" x14ac:dyDescent="0.25">
      <c r="A39" s="13"/>
      <c r="B39" s="159" t="s">
        <v>136</v>
      </c>
      <c r="C39" s="159"/>
      <c r="D39" s="159"/>
      <c r="E39" s="159"/>
      <c r="F39" s="159"/>
      <c r="G39" s="16" t="s">
        <v>1</v>
      </c>
      <c r="H39" s="181">
        <f>SUM(H8+H16)</f>
        <v>0</v>
      </c>
      <c r="I39" s="181"/>
    </row>
    <row r="40" spans="1:9" ht="18.95" customHeight="1" x14ac:dyDescent="0.25">
      <c r="A40" s="13"/>
      <c r="B40" s="159" t="s">
        <v>137</v>
      </c>
      <c r="C40" s="159"/>
      <c r="D40" s="159"/>
      <c r="E40" s="159"/>
      <c r="F40" s="159"/>
      <c r="G40" s="16" t="s">
        <v>1</v>
      </c>
      <c r="H40" s="181">
        <f>H23</f>
        <v>0</v>
      </c>
      <c r="I40" s="181"/>
    </row>
    <row r="41" spans="1:9" ht="18.95" customHeight="1" x14ac:dyDescent="0.25">
      <c r="A41" s="13"/>
      <c r="B41" s="159" t="s">
        <v>138</v>
      </c>
      <c r="C41" s="159"/>
      <c r="D41" s="159"/>
      <c r="E41" s="159"/>
      <c r="F41" s="159"/>
      <c r="G41" s="16" t="s">
        <v>1</v>
      </c>
      <c r="H41" s="177">
        <f>H35</f>
        <v>0</v>
      </c>
      <c r="I41" s="177"/>
    </row>
    <row r="42" spans="1:9" ht="18.95" customHeight="1" thickBot="1" x14ac:dyDescent="0.3">
      <c r="A42" s="13"/>
      <c r="B42" s="159" t="s">
        <v>139</v>
      </c>
      <c r="C42" s="159"/>
      <c r="D42" s="159"/>
      <c r="E42" s="159"/>
      <c r="F42" s="159"/>
      <c r="G42" s="22" t="s">
        <v>1</v>
      </c>
      <c r="H42" s="158">
        <f>SUM(H39:I41)</f>
        <v>0</v>
      </c>
      <c r="I42" s="158"/>
    </row>
    <row r="43" spans="1:9" ht="18.95" customHeight="1" thickTop="1" x14ac:dyDescent="0.25">
      <c r="A43" s="13"/>
      <c r="B43" s="21"/>
      <c r="C43" s="21"/>
      <c r="D43" s="21"/>
      <c r="E43" s="21"/>
      <c r="F43" s="21"/>
      <c r="G43" s="22"/>
      <c r="H43" s="41"/>
      <c r="I43" s="41"/>
    </row>
    <row r="44" spans="1:9" ht="18.95" customHeight="1" x14ac:dyDescent="0.35">
      <c r="A44" s="162" t="s">
        <v>96</v>
      </c>
      <c r="B44" s="162"/>
      <c r="C44" s="162"/>
      <c r="D44" s="162"/>
      <c r="E44" s="162"/>
      <c r="F44" s="162"/>
      <c r="G44" s="162"/>
      <c r="H44" s="162"/>
      <c r="I44" s="162"/>
    </row>
    <row r="45" spans="1:9" ht="18.95" customHeight="1" x14ac:dyDescent="0.35">
      <c r="A45" s="18"/>
      <c r="B45" s="18"/>
      <c r="C45" s="18"/>
      <c r="D45" s="18"/>
      <c r="E45" s="18"/>
      <c r="F45" s="18"/>
      <c r="G45" s="18"/>
      <c r="H45" s="17"/>
      <c r="I45" s="17"/>
    </row>
    <row r="46" spans="1:9" ht="18.75" customHeight="1" x14ac:dyDescent="0.25">
      <c r="A46" s="19" t="s">
        <v>132</v>
      </c>
      <c r="B46" s="77" t="s">
        <v>57</v>
      </c>
      <c r="C46" s="19"/>
      <c r="D46" s="19"/>
      <c r="E46" s="13"/>
      <c r="F46" s="13"/>
      <c r="G46" s="16" t="s">
        <v>1</v>
      </c>
      <c r="H46" s="151"/>
      <c r="I46" s="151"/>
    </row>
    <row r="47" spans="1:9" ht="18.75" customHeight="1" thickBot="1" x14ac:dyDescent="0.3">
      <c r="A47" s="14"/>
      <c r="B47" s="14"/>
      <c r="C47" s="157" t="s">
        <v>152</v>
      </c>
      <c r="D47" s="157"/>
      <c r="E47" s="157"/>
      <c r="F47" s="157"/>
      <c r="G47" s="22" t="s">
        <v>1</v>
      </c>
      <c r="H47" s="158">
        <f>SUM(H46)</f>
        <v>0</v>
      </c>
      <c r="I47" s="158"/>
    </row>
    <row r="48" spans="1:9" s="4" customFormat="1" ht="18.75" customHeight="1" thickTop="1" x14ac:dyDescent="0.2">
      <c r="A48" s="13"/>
      <c r="B48" s="13"/>
      <c r="C48" s="13"/>
      <c r="D48" s="13"/>
      <c r="E48" s="13"/>
      <c r="F48" s="13"/>
      <c r="G48" s="13"/>
      <c r="H48" s="13"/>
      <c r="I48" s="13"/>
    </row>
    <row r="49" spans="1:9" s="4" customFormat="1" ht="18.75" customHeight="1" x14ac:dyDescent="0.25">
      <c r="A49" s="19" t="s">
        <v>133</v>
      </c>
      <c r="B49" s="19" t="s">
        <v>29</v>
      </c>
      <c r="C49" s="19"/>
      <c r="D49" s="19"/>
      <c r="E49" s="13"/>
      <c r="F49" s="13"/>
      <c r="G49" s="13"/>
      <c r="H49" s="13"/>
      <c r="I49" s="13"/>
    </row>
    <row r="50" spans="1:9" s="4" customFormat="1" ht="18.75" customHeight="1" x14ac:dyDescent="0.2">
      <c r="A50" s="13"/>
      <c r="B50" s="154" t="s">
        <v>58</v>
      </c>
      <c r="C50" s="154"/>
      <c r="D50" s="154"/>
      <c r="E50" s="154"/>
      <c r="F50" s="154"/>
      <c r="G50" s="16" t="s">
        <v>1</v>
      </c>
      <c r="H50" s="151"/>
      <c r="I50" s="151"/>
    </row>
    <row r="51" spans="1:9" s="4" customFormat="1" ht="18.75" customHeight="1" x14ac:dyDescent="0.2">
      <c r="A51" s="13"/>
      <c r="B51" s="154" t="s">
        <v>24</v>
      </c>
      <c r="C51" s="154"/>
      <c r="D51" s="154"/>
      <c r="E51" s="154"/>
      <c r="F51" s="154"/>
      <c r="G51" s="16" t="s">
        <v>1</v>
      </c>
      <c r="H51" s="151"/>
      <c r="I51" s="151"/>
    </row>
    <row r="52" spans="1:9" s="4" customFormat="1" ht="18.75" customHeight="1" x14ac:dyDescent="0.2">
      <c r="A52" s="13"/>
      <c r="B52" s="154" t="s">
        <v>59</v>
      </c>
      <c r="C52" s="154"/>
      <c r="D52" s="154"/>
      <c r="E52" s="154"/>
      <c r="F52" s="154"/>
      <c r="G52" s="16" t="s">
        <v>1</v>
      </c>
      <c r="H52" s="151"/>
      <c r="I52" s="151"/>
    </row>
    <row r="53" spans="1:9" s="4" customFormat="1" ht="18.75" customHeight="1" x14ac:dyDescent="0.2">
      <c r="A53" s="13"/>
      <c r="B53" s="154" t="s">
        <v>26</v>
      </c>
      <c r="C53" s="154"/>
      <c r="D53" s="154"/>
      <c r="E53" s="154"/>
      <c r="F53" s="154"/>
      <c r="G53" s="16" t="s">
        <v>1</v>
      </c>
      <c r="H53" s="151"/>
      <c r="I53" s="151"/>
    </row>
    <row r="54" spans="1:9" ht="18.75" customHeight="1" x14ac:dyDescent="0.2">
      <c r="A54" s="14"/>
      <c r="B54" s="183" t="s">
        <v>27</v>
      </c>
      <c r="C54" s="183"/>
      <c r="D54" s="183"/>
      <c r="E54" s="183"/>
      <c r="F54" s="183"/>
      <c r="G54" s="16" t="s">
        <v>1</v>
      </c>
      <c r="H54" s="151"/>
      <c r="I54" s="151"/>
    </row>
    <row r="55" spans="1:9" ht="18.75" customHeight="1" x14ac:dyDescent="0.2">
      <c r="A55" s="14"/>
      <c r="B55" s="183" t="s">
        <v>60</v>
      </c>
      <c r="C55" s="183"/>
      <c r="D55" s="183"/>
      <c r="E55" s="183"/>
      <c r="F55" s="183"/>
      <c r="G55" s="16" t="s">
        <v>1</v>
      </c>
      <c r="H55" s="151"/>
      <c r="I55" s="151"/>
    </row>
    <row r="56" spans="1:9" ht="18.75" customHeight="1" x14ac:dyDescent="0.2">
      <c r="A56" s="14"/>
      <c r="B56" s="183" t="s">
        <v>8</v>
      </c>
      <c r="C56" s="183"/>
      <c r="D56" s="183"/>
      <c r="E56" s="183"/>
      <c r="F56" s="183"/>
      <c r="G56" s="16" t="s">
        <v>1</v>
      </c>
      <c r="H56" s="151"/>
      <c r="I56" s="151"/>
    </row>
    <row r="57" spans="1:9" ht="18.75" customHeight="1" x14ac:dyDescent="0.2">
      <c r="A57" s="14"/>
      <c r="B57" s="160"/>
      <c r="C57" s="160"/>
      <c r="D57" s="160"/>
      <c r="E57" s="160"/>
      <c r="F57" s="160"/>
      <c r="G57" s="16" t="s">
        <v>1</v>
      </c>
      <c r="H57" s="151"/>
      <c r="I57" s="151"/>
    </row>
    <row r="58" spans="1:9" ht="18.75" customHeight="1" x14ac:dyDescent="0.2">
      <c r="A58" s="14"/>
      <c r="B58" s="160"/>
      <c r="C58" s="160"/>
      <c r="D58" s="160"/>
      <c r="E58" s="160"/>
      <c r="F58" s="160"/>
      <c r="G58" s="16" t="s">
        <v>1</v>
      </c>
      <c r="H58" s="155"/>
      <c r="I58" s="155"/>
    </row>
    <row r="59" spans="1:9" ht="18.75" customHeight="1" thickBot="1" x14ac:dyDescent="0.3">
      <c r="A59" s="14"/>
      <c r="B59" s="14"/>
      <c r="C59" s="157" t="s">
        <v>61</v>
      </c>
      <c r="D59" s="157"/>
      <c r="E59" s="157"/>
      <c r="F59" s="157"/>
      <c r="G59" s="22" t="s">
        <v>1</v>
      </c>
      <c r="H59" s="158">
        <f>SUM(H50:I58)</f>
        <v>0</v>
      </c>
      <c r="I59" s="158"/>
    </row>
    <row r="60" spans="1:9" ht="18.75" customHeight="1" thickTop="1" x14ac:dyDescent="0.2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8.75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</row>
    <row r="62" spans="1:9" s="8" customFormat="1" ht="18.95" customHeight="1" x14ac:dyDescent="0.35">
      <c r="A62" s="34"/>
      <c r="B62" s="34" t="s">
        <v>62</v>
      </c>
      <c r="C62" s="34"/>
      <c r="D62" s="34"/>
      <c r="E62" s="34"/>
      <c r="F62" s="34"/>
      <c r="G62" s="34"/>
      <c r="H62" s="34"/>
      <c r="I62" s="34"/>
    </row>
    <row r="63" spans="1:9" ht="12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</row>
    <row r="64" spans="1:9" ht="18.95" customHeight="1" x14ac:dyDescent="0.25">
      <c r="A64" s="13"/>
      <c r="B64" s="159" t="s">
        <v>139</v>
      </c>
      <c r="C64" s="159"/>
      <c r="D64" s="159"/>
      <c r="E64" s="159"/>
      <c r="F64" s="159"/>
      <c r="G64" s="16" t="s">
        <v>1</v>
      </c>
      <c r="H64" s="181">
        <f>H42</f>
        <v>0</v>
      </c>
      <c r="I64" s="181"/>
    </row>
    <row r="65" spans="1:9" ht="18.95" customHeight="1" x14ac:dyDescent="0.25">
      <c r="A65" s="13"/>
      <c r="B65" s="182" t="s">
        <v>140</v>
      </c>
      <c r="C65" s="182"/>
      <c r="D65" s="182"/>
      <c r="E65" s="182"/>
      <c r="F65" s="182"/>
      <c r="G65" s="16" t="s">
        <v>1</v>
      </c>
      <c r="H65" s="177">
        <f>H47+H59</f>
        <v>0</v>
      </c>
      <c r="I65" s="177"/>
    </row>
    <row r="66" spans="1:9" ht="18.95" customHeight="1" thickBot="1" x14ac:dyDescent="0.3">
      <c r="A66" s="13"/>
      <c r="B66" s="182" t="s">
        <v>151</v>
      </c>
      <c r="C66" s="182"/>
      <c r="D66" s="182"/>
      <c r="E66" s="182"/>
      <c r="F66" s="182"/>
      <c r="G66" s="22" t="s">
        <v>1</v>
      </c>
      <c r="H66" s="158">
        <f>H64-H65</f>
        <v>0</v>
      </c>
      <c r="I66" s="158"/>
    </row>
    <row r="67" spans="1:9" ht="18.75" customHeight="1" thickTop="1" x14ac:dyDescent="0.2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8.7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8.7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8.7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8.7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8.75" customHeight="1" x14ac:dyDescent="0.25"/>
    <row r="73" spans="1:9" ht="18.75" customHeight="1" x14ac:dyDescent="0.25"/>
    <row r="74" spans="1:9" ht="18.75" customHeight="1" x14ac:dyDescent="0.25"/>
    <row r="75" spans="1:9" ht="18.75" customHeight="1" x14ac:dyDescent="0.25"/>
    <row r="76" spans="1:9" ht="18.75" customHeight="1" x14ac:dyDescent="0.25"/>
    <row r="77" spans="1:9" ht="18.75" customHeight="1" x14ac:dyDescent="0.25"/>
    <row r="78" spans="1:9" ht="18.75" customHeight="1" x14ac:dyDescent="0.25"/>
    <row r="79" spans="1:9" ht="18.75" customHeight="1" x14ac:dyDescent="0.25"/>
    <row r="80" spans="1:9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</sheetData>
  <sheetProtection algorithmName="SHA-512" hashValue="FIWglqfayDRjgUcNmg5VV7HITrW4wyJGWjnSXPmrA31RV8olDCnp1DMQvQ3q5cua+KZlHPNk+f9h980RIgKPEg==" saltValue="Fa2gfLFa+haYjwtKKod+PQ==" spinCount="100000" sheet="1" objects="1" scenarios="1"/>
  <mergeCells count="91">
    <mergeCell ref="H46:I46"/>
    <mergeCell ref="B57:F57"/>
    <mergeCell ref="B58:F58"/>
    <mergeCell ref="H50:I50"/>
    <mergeCell ref="H51:I51"/>
    <mergeCell ref="H52:I52"/>
    <mergeCell ref="H53:I53"/>
    <mergeCell ref="H54:I54"/>
    <mergeCell ref="B50:F50"/>
    <mergeCell ref="B51:F51"/>
    <mergeCell ref="B52:F52"/>
    <mergeCell ref="B53:F53"/>
    <mergeCell ref="B54:F54"/>
    <mergeCell ref="C47:F47"/>
    <mergeCell ref="H47:I47"/>
    <mergeCell ref="B66:F66"/>
    <mergeCell ref="H66:I66"/>
    <mergeCell ref="B64:F64"/>
    <mergeCell ref="H64:I64"/>
    <mergeCell ref="H55:I55"/>
    <mergeCell ref="H56:I56"/>
    <mergeCell ref="H57:I57"/>
    <mergeCell ref="H58:I58"/>
    <mergeCell ref="C59:F59"/>
    <mergeCell ref="H59:I59"/>
    <mergeCell ref="B55:F55"/>
    <mergeCell ref="B56:F56"/>
    <mergeCell ref="B65:F65"/>
    <mergeCell ref="H65:I65"/>
    <mergeCell ref="B42:F42"/>
    <mergeCell ref="B41:F41"/>
    <mergeCell ref="H41:I41"/>
    <mergeCell ref="A44:I44"/>
    <mergeCell ref="H40:I40"/>
    <mergeCell ref="H42:I42"/>
    <mergeCell ref="B40:F40"/>
    <mergeCell ref="H39:I39"/>
    <mergeCell ref="C35:F35"/>
    <mergeCell ref="H35:I35"/>
    <mergeCell ref="B39:F39"/>
    <mergeCell ref="B21:F21"/>
    <mergeCell ref="B22:F22"/>
    <mergeCell ref="H29:I29"/>
    <mergeCell ref="H21:I21"/>
    <mergeCell ref="B20:F20"/>
    <mergeCell ref="C34:F34"/>
    <mergeCell ref="H34:I34"/>
    <mergeCell ref="H32:I32"/>
    <mergeCell ref="H33:I33"/>
    <mergeCell ref="B32:F32"/>
    <mergeCell ref="B33:F33"/>
    <mergeCell ref="H30:I30"/>
    <mergeCell ref="H31:I31"/>
    <mergeCell ref="B26:F26"/>
    <mergeCell ref="B27:F27"/>
    <mergeCell ref="B28:F28"/>
    <mergeCell ref="B29:D29"/>
    <mergeCell ref="B30:F30"/>
    <mergeCell ref="B31:F31"/>
    <mergeCell ref="H26:I26"/>
    <mergeCell ref="B14:F14"/>
    <mergeCell ref="C15:F15"/>
    <mergeCell ref="C16:F16"/>
    <mergeCell ref="B12:F12"/>
    <mergeCell ref="B13:F13"/>
    <mergeCell ref="B11:F11"/>
    <mergeCell ref="H23:I23"/>
    <mergeCell ref="E29:F29"/>
    <mergeCell ref="H27:I27"/>
    <mergeCell ref="H11:I11"/>
    <mergeCell ref="H28:I28"/>
    <mergeCell ref="H20:I20"/>
    <mergeCell ref="H19:I19"/>
    <mergeCell ref="H22:I22"/>
    <mergeCell ref="C23:F23"/>
    <mergeCell ref="B19:F19"/>
    <mergeCell ref="H12:I12"/>
    <mergeCell ref="H13:I13"/>
    <mergeCell ref="H16:I16"/>
    <mergeCell ref="H14:I14"/>
    <mergeCell ref="H15:I15"/>
    <mergeCell ref="A1:I1"/>
    <mergeCell ref="H4:I4"/>
    <mergeCell ref="H5:I5"/>
    <mergeCell ref="H7:I7"/>
    <mergeCell ref="H8:I8"/>
    <mergeCell ref="B5:F5"/>
    <mergeCell ref="B6:F6"/>
    <mergeCell ref="H6:I6"/>
    <mergeCell ref="C7:F7"/>
    <mergeCell ref="C8:F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&amp;CCassa assicurazione bestiame bovino - rendiconto&amp;Rpagina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4</vt:i4>
      </vt:variant>
    </vt:vector>
  </HeadingPairs>
  <TitlesOfParts>
    <vt:vector size="14" baseType="lpstr">
      <vt:lpstr>Informazioni generali</vt:lpstr>
      <vt:lpstr>Istruzioni e dati personali</vt:lpstr>
      <vt:lpstr>Informazioni</vt:lpstr>
      <vt:lpstr>Dati riassuntivi</vt:lpstr>
      <vt:lpstr>Conteggio animali indennizzati</vt:lpstr>
      <vt:lpstr>Bilancio d'apertura</vt:lpstr>
      <vt:lpstr>Entrate d'esercizio</vt:lpstr>
      <vt:lpstr>Uscite d'esercizio</vt:lpstr>
      <vt:lpstr>Bilancio di chiusura</vt:lpstr>
      <vt:lpstr>Confronto patrimoniale e Firme</vt:lpstr>
      <vt:lpstr>'Bilancio d''apertura'!Area_stampa</vt:lpstr>
      <vt:lpstr>'Bilancio di chiusura'!Area_stampa</vt:lpstr>
      <vt:lpstr>'Informazioni generali'!Area_stampa</vt:lpstr>
      <vt:lpstr>'Conteggio animali indennizzati'!Titoli_stampa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Tamagni Petra / T140418</dc:creator>
  <cp:lastModifiedBy>Tamagni Petra / T140418</cp:lastModifiedBy>
  <cp:lastPrinted>2023-01-20T14:16:14Z</cp:lastPrinted>
  <dcterms:created xsi:type="dcterms:W3CDTF">2019-02-19T10:36:52Z</dcterms:created>
  <dcterms:modified xsi:type="dcterms:W3CDTF">2023-02-24T13:54:49Z</dcterms:modified>
</cp:coreProperties>
</file>