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l\Struttura SEL -  260110\5 Ispettorato enti locali\56 UGF - LPI\Risorse fiscali\2020\"/>
    </mc:Choice>
  </mc:AlternateContent>
  <bookViews>
    <workbookView xWindow="0" yWindow="0" windowWidth="28800" windowHeight="12300"/>
  </bookViews>
  <sheets>
    <sheet name="Per si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7" i="1" l="1"/>
  <c r="D117" i="1"/>
  <c r="F11" i="1"/>
  <c r="F38" i="1"/>
  <c r="F59" i="1"/>
  <c r="F65" i="1"/>
  <c r="F60" i="1"/>
  <c r="F37" i="1"/>
  <c r="F31" i="1"/>
  <c r="F22" i="1"/>
  <c r="F77" i="1"/>
  <c r="F41" i="1"/>
  <c r="F63" i="1"/>
  <c r="F99" i="1"/>
  <c r="F17" i="1"/>
  <c r="F72" i="1"/>
  <c r="F23" i="1"/>
  <c r="F35" i="1"/>
  <c r="F112" i="1"/>
  <c r="F108" i="1"/>
  <c r="F98" i="1"/>
  <c r="F85" i="1"/>
  <c r="F79" i="1"/>
  <c r="F40" i="1"/>
  <c r="F39" i="1"/>
  <c r="F12" i="1"/>
  <c r="F18" i="1"/>
  <c r="F5" i="1"/>
  <c r="F115" i="1"/>
  <c r="F114" i="1"/>
  <c r="F113" i="1"/>
  <c r="F111" i="1"/>
  <c r="F107" i="1"/>
  <c r="F105" i="1"/>
  <c r="F103" i="1"/>
  <c r="F101" i="1"/>
  <c r="F96" i="1"/>
  <c r="F94" i="1"/>
  <c r="F93" i="1"/>
  <c r="F92" i="1"/>
  <c r="F89" i="1"/>
  <c r="F87" i="1"/>
  <c r="F84" i="1"/>
  <c r="F83" i="1"/>
  <c r="F82" i="1"/>
  <c r="F80" i="1"/>
  <c r="F78" i="1"/>
  <c r="F75" i="1"/>
  <c r="F74" i="1"/>
  <c r="F71" i="1"/>
  <c r="F70" i="1"/>
  <c r="F69" i="1"/>
  <c r="F68" i="1"/>
  <c r="F67" i="1"/>
  <c r="F66" i="1"/>
  <c r="F57" i="1"/>
  <c r="F55" i="1"/>
  <c r="F54" i="1"/>
  <c r="F47" i="1"/>
  <c r="F46" i="1"/>
  <c r="F44" i="1"/>
  <c r="F42" i="1"/>
  <c r="F33" i="1"/>
  <c r="F34" i="1"/>
  <c r="F32" i="1"/>
  <c r="F29" i="1"/>
  <c r="F28" i="1"/>
  <c r="F27" i="1"/>
  <c r="F19" i="1"/>
  <c r="F14" i="1"/>
  <c r="F13" i="1"/>
  <c r="F10" i="1"/>
  <c r="F8" i="1"/>
  <c r="F6" i="1"/>
  <c r="F3" i="1"/>
  <c r="F86" i="1"/>
  <c r="F110" i="1"/>
  <c r="F36" i="1"/>
  <c r="F51" i="1"/>
  <c r="F45" i="1"/>
  <c r="F116" i="1"/>
  <c r="F109" i="1"/>
  <c r="F106" i="1"/>
  <c r="F100" i="1"/>
  <c r="F88" i="1"/>
  <c r="F81" i="1"/>
  <c r="F76" i="1"/>
  <c r="F73" i="1"/>
  <c r="F62" i="1"/>
  <c r="F61" i="1"/>
  <c r="F58" i="1"/>
  <c r="F53" i="1"/>
  <c r="F50" i="1"/>
  <c r="F43" i="1"/>
  <c r="F26" i="1"/>
  <c r="F25" i="1"/>
  <c r="F24" i="1"/>
  <c r="F9" i="1"/>
  <c r="F49" i="1"/>
  <c r="F97" i="1"/>
  <c r="F95" i="1"/>
  <c r="F91" i="1"/>
  <c r="F90" i="1"/>
  <c r="F52" i="1"/>
  <c r="F48" i="1"/>
  <c r="F21" i="1"/>
  <c r="F15" i="1"/>
  <c r="F4" i="1"/>
  <c r="F104" i="1"/>
  <c r="F20" i="1"/>
  <c r="F2" i="1"/>
  <c r="F16" i="1"/>
  <c r="F30" i="1"/>
  <c r="F102" i="1"/>
  <c r="F64" i="1"/>
  <c r="F56" i="1"/>
  <c r="F117" i="1" s="1"/>
  <c r="F7" i="1"/>
</calcChain>
</file>

<file path=xl/sharedStrings.xml><?xml version="1.0" encoding="utf-8"?>
<sst xmlns="http://schemas.openxmlformats.org/spreadsheetml/2006/main" count="136" uniqueCount="127">
  <si>
    <t>NRF</t>
  </si>
  <si>
    <t>Imposta sul reddito e sostanza PF 2020 PROVVISORIA</t>
  </si>
  <si>
    <t>Persone fisiche emesse</t>
  </si>
  <si>
    <t>Persone fisiche valutate</t>
  </si>
  <si>
    <t>Totale persone fisiche</t>
  </si>
  <si>
    <t xml:space="preserve">ARBEDO-CASTIONE     </t>
  </si>
  <si>
    <t xml:space="preserve">ISONE               </t>
  </si>
  <si>
    <t xml:space="preserve">LUMINO              </t>
  </si>
  <si>
    <t xml:space="preserve">SANT'ANTONINO       </t>
  </si>
  <si>
    <t xml:space="preserve">CADENAZZO.          </t>
  </si>
  <si>
    <t xml:space="preserve">BELLINZONA.         </t>
  </si>
  <si>
    <t xml:space="preserve">ACQUAROSSA          </t>
  </si>
  <si>
    <t xml:space="preserve">BLENIO              </t>
  </si>
  <si>
    <t xml:space="preserve">SERRAVALLE          </t>
  </si>
  <si>
    <t xml:space="preserve">AIROLO              </t>
  </si>
  <si>
    <t xml:space="preserve">BEDRETTO            </t>
  </si>
  <si>
    <t xml:space="preserve">BODIO               </t>
  </si>
  <si>
    <t xml:space="preserve">DALPE               </t>
  </si>
  <si>
    <t xml:space="preserve">GIORNICO            </t>
  </si>
  <si>
    <t xml:space="preserve">PERSONICO           </t>
  </si>
  <si>
    <t xml:space="preserve">POLLEGIO            </t>
  </si>
  <si>
    <t xml:space="preserve">PRATO LEVENTINA     </t>
  </si>
  <si>
    <t xml:space="preserve">QUINTO              </t>
  </si>
  <si>
    <t xml:space="preserve">FAIDO...            </t>
  </si>
  <si>
    <t xml:space="preserve">ASCONA              </t>
  </si>
  <si>
    <t xml:space="preserve">BRIONE (VERZASCA)   </t>
  </si>
  <si>
    <t xml:space="preserve">BRIONE S/MINUSIO    </t>
  </si>
  <si>
    <t xml:space="preserve">BRISSAGO            </t>
  </si>
  <si>
    <t xml:space="preserve">CORIPPO             </t>
  </si>
  <si>
    <t xml:space="preserve">FRASCO              </t>
  </si>
  <si>
    <t xml:space="preserve">GORDOLA             </t>
  </si>
  <si>
    <t xml:space="preserve">LAVERTEZZO          </t>
  </si>
  <si>
    <t xml:space="preserve">LOCARNO             </t>
  </si>
  <si>
    <t xml:space="preserve">LOSONE              </t>
  </si>
  <si>
    <t xml:space="preserve">MERGOSCIA           </t>
  </si>
  <si>
    <t xml:space="preserve">MINUSIO             </t>
  </si>
  <si>
    <t xml:space="preserve">MURALTO             </t>
  </si>
  <si>
    <t xml:space="preserve">ORSELINA            </t>
  </si>
  <si>
    <t xml:space="preserve">RONCO SOPRA ASCONA  </t>
  </si>
  <si>
    <t xml:space="preserve">SONOGNO             </t>
  </si>
  <si>
    <t xml:space="preserve">TENERO-CONTRA       </t>
  </si>
  <si>
    <t xml:space="preserve">VOGORNO             </t>
  </si>
  <si>
    <t xml:space="preserve">CUGNASCO-GERRA      </t>
  </si>
  <si>
    <t xml:space="preserve">GAMBAROGNO          </t>
  </si>
  <si>
    <t xml:space="preserve">CENTOVALLI          </t>
  </si>
  <si>
    <t xml:space="preserve">TERRE DI PEDEMONTE  </t>
  </si>
  <si>
    <t xml:space="preserve">ONSERNONE.          </t>
  </si>
  <si>
    <t xml:space="preserve">AGNO                </t>
  </si>
  <si>
    <t xml:space="preserve">ARANNO              </t>
  </si>
  <si>
    <t xml:space="preserve">AROGNO              </t>
  </si>
  <si>
    <t xml:space="preserve">ASTANO              </t>
  </si>
  <si>
    <t xml:space="preserve">BEDANO              </t>
  </si>
  <si>
    <t xml:space="preserve">BEDIGLIORA          </t>
  </si>
  <si>
    <t xml:space="preserve">BISSONE             </t>
  </si>
  <si>
    <t xml:space="preserve">BRUSINO ARSIZIO     </t>
  </si>
  <si>
    <t xml:space="preserve">CADEMARIO           </t>
  </si>
  <si>
    <t xml:space="preserve">CADEMPINO           </t>
  </si>
  <si>
    <t xml:space="preserve">CANOBBIO            </t>
  </si>
  <si>
    <t xml:space="preserve">CASLANO             </t>
  </si>
  <si>
    <t xml:space="preserve">CAPRIASCA.          </t>
  </si>
  <si>
    <t xml:space="preserve">COMANO              </t>
  </si>
  <si>
    <t xml:space="preserve">CROGLIO             </t>
  </si>
  <si>
    <t xml:space="preserve">CUREGLIA            </t>
  </si>
  <si>
    <t xml:space="preserve">CURIO               </t>
  </si>
  <si>
    <t xml:space="preserve">GRANCIA             </t>
  </si>
  <si>
    <t xml:space="preserve">GRAVESANO           </t>
  </si>
  <si>
    <t xml:space="preserve">LAMONE              </t>
  </si>
  <si>
    <t xml:space="preserve">MAGLIASO            </t>
  </si>
  <si>
    <t xml:space="preserve">MANNO               </t>
  </si>
  <si>
    <t xml:space="preserve">MAROGGIA            </t>
  </si>
  <si>
    <t xml:space="preserve">MASSAGNO            </t>
  </si>
  <si>
    <t xml:space="preserve">MELANO              </t>
  </si>
  <si>
    <t xml:space="preserve">MELIDE              </t>
  </si>
  <si>
    <t xml:space="preserve">MEZZOVICO-VIRA      </t>
  </si>
  <si>
    <t xml:space="preserve">MIGLIEGLIA          </t>
  </si>
  <si>
    <t xml:space="preserve">MONTEGGIO           </t>
  </si>
  <si>
    <t xml:space="preserve">MORCOTE             </t>
  </si>
  <si>
    <t xml:space="preserve">MUZZANO             </t>
  </si>
  <si>
    <t xml:space="preserve">NEGGIO              </t>
  </si>
  <si>
    <t xml:space="preserve">NOVAGGIO            </t>
  </si>
  <si>
    <t xml:space="preserve">ORIGLIO             </t>
  </si>
  <si>
    <t xml:space="preserve">PARADISO            </t>
  </si>
  <si>
    <t xml:space="preserve">PONTE CAPRIASCA     </t>
  </si>
  <si>
    <t xml:space="preserve">PONTE TRESA         </t>
  </si>
  <si>
    <t xml:space="preserve">PORZA               </t>
  </si>
  <si>
    <t xml:space="preserve">PURA                </t>
  </si>
  <si>
    <t xml:space="preserve">ROVIO               </t>
  </si>
  <si>
    <t xml:space="preserve">SAVOSA              </t>
  </si>
  <si>
    <t xml:space="preserve">SESSA               </t>
  </si>
  <si>
    <t xml:space="preserve">SORENGO             </t>
  </si>
  <si>
    <t xml:space="preserve">TORRICELLA-TAVERNE  </t>
  </si>
  <si>
    <t xml:space="preserve">VERNATE             </t>
  </si>
  <si>
    <t xml:space="preserve">VEZIA               </t>
  </si>
  <si>
    <t xml:space="preserve">VICO MORCOTE        </t>
  </si>
  <si>
    <t xml:space="preserve">ALTO MALCANTONE     </t>
  </si>
  <si>
    <t xml:space="preserve">BIOGGIO..           </t>
  </si>
  <si>
    <t xml:space="preserve">BALERNA             </t>
  </si>
  <si>
    <t xml:space="preserve">CHIASSO             </t>
  </si>
  <si>
    <t xml:space="preserve">COLDRERIO           </t>
  </si>
  <si>
    <t xml:space="preserve">MORBIO INFERIORE    </t>
  </si>
  <si>
    <t xml:space="preserve">NOVAZZANO           </t>
  </si>
  <si>
    <t xml:space="preserve">RIVA SAN VITALE     </t>
  </si>
  <si>
    <t xml:space="preserve">STABIO              </t>
  </si>
  <si>
    <t xml:space="preserve">VACALLO             </t>
  </si>
  <si>
    <t xml:space="preserve">CASTEL SAN PIETRO.  </t>
  </si>
  <si>
    <t xml:space="preserve">BREGGIA             </t>
  </si>
  <si>
    <t xml:space="preserve">MENDRISIO...        </t>
  </si>
  <si>
    <t xml:space="preserve">BIASCA              </t>
  </si>
  <si>
    <t xml:space="preserve">RIVIERA             </t>
  </si>
  <si>
    <t xml:space="preserve">LUGANO...           </t>
  </si>
  <si>
    <t xml:space="preserve">COLLINA D'ORO.      </t>
  </si>
  <si>
    <t xml:space="preserve">MONTECENERI         </t>
  </si>
  <si>
    <t xml:space="preserve">BOSCO GURIN         </t>
  </si>
  <si>
    <t xml:space="preserve">CAMPO (VALLEMAGGIA) </t>
  </si>
  <si>
    <t xml:space="preserve">CERENTINO           </t>
  </si>
  <si>
    <t xml:space="preserve">LINESCIO            </t>
  </si>
  <si>
    <t xml:space="preserve">MAGGIA.             </t>
  </si>
  <si>
    <t xml:space="preserve">LAVIZZARA           </t>
  </si>
  <si>
    <t xml:space="preserve">CEVIO.              </t>
  </si>
  <si>
    <t xml:space="preserve">AVEGNO GORDEVIO     </t>
  </si>
  <si>
    <t xml:space="preserve">TERO                </t>
  </si>
  <si>
    <t>DETTAGLI AGGREGAZIONE VERZASCA</t>
  </si>
  <si>
    <t>GERRA VALLE</t>
  </si>
  <si>
    <t>LAVERTEZZO VALLE</t>
  </si>
  <si>
    <t>VERZASCA</t>
  </si>
  <si>
    <t>./. GERRA VALLE</t>
  </si>
  <si>
    <t>./. LAVERTEZZO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</si>
</sst>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3" applyNumberFormat="1" applyFont="1" applyAlignment="1">
      <alignment horizontal="left" wrapText="1"/>
    </xf>
    <xf numFmtId="164" fontId="4" fillId="0" borderId="0" xfId="3" applyNumberFormat="1" applyFont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164" fontId="2" fillId="0" borderId="0" xfId="1" applyNumberFormat="1" applyFont="1"/>
    <xf numFmtId="43" fontId="2" fillId="0" borderId="0" xfId="1" applyFont="1"/>
    <xf numFmtId="164" fontId="5" fillId="2" borderId="0" xfId="1" applyNumberFormat="1" applyFont="1" applyFill="1"/>
    <xf numFmtId="164" fontId="6" fillId="2" borderId="0" xfId="1" applyNumberFormat="1" applyFont="1" applyFill="1"/>
    <xf numFmtId="164" fontId="7" fillId="2" borderId="0" xfId="1" applyNumberFormat="1" applyFont="1" applyFill="1"/>
    <xf numFmtId="165" fontId="7" fillId="2" borderId="0" xfId="2" applyNumberFormat="1" applyFont="1" applyFill="1"/>
    <xf numFmtId="164" fontId="8" fillId="2" borderId="0" xfId="1" applyNumberFormat="1" applyFont="1" applyFill="1"/>
    <xf numFmtId="10" fontId="2" fillId="0" borderId="0" xfId="2" applyNumberFormat="1" applyFont="1"/>
  </cellXfs>
  <cellStyles count="4">
    <cellStyle name="Migliaia" xfId="1" builtinId="3"/>
    <cellStyle name="Migliaia 2" xf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zoomScale="115" zoomScaleNormal="115" workbookViewId="0">
      <pane xSplit="2" ySplit="1" topLeftCell="C104" activePane="bottomRight" state="frozen"/>
      <selection pane="topRight" activeCell="C1" sqref="C1"/>
      <selection pane="bottomLeft" activeCell="A2" sqref="A2"/>
      <selection pane="bottomRight" activeCell="E119" sqref="E119"/>
    </sheetView>
  </sheetViews>
  <sheetFormatPr defaultRowHeight="15" x14ac:dyDescent="0.25"/>
  <cols>
    <col min="2" max="2" width="20.5703125" customWidth="1"/>
    <col min="3" max="3" width="7.5703125" customWidth="1"/>
    <col min="4" max="5" width="16.28515625" bestFit="1" customWidth="1"/>
    <col min="6" max="6" width="19" customWidth="1"/>
  </cols>
  <sheetData>
    <row r="1" spans="1:6" ht="45" x14ac:dyDescent="0.25">
      <c r="A1" t="s">
        <v>0</v>
      </c>
      <c r="B1" s="1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A2">
        <v>218</v>
      </c>
      <c r="B2" t="s">
        <v>11</v>
      </c>
      <c r="D2" s="3">
        <v>2370514</v>
      </c>
      <c r="E2" s="3">
        <v>512069</v>
      </c>
      <c r="F2" s="4">
        <f t="shared" ref="F2:F33" si="0">SUM(D2:E2)</f>
        <v>2882583</v>
      </c>
    </row>
    <row r="3" spans="1:6" x14ac:dyDescent="0.25">
      <c r="A3">
        <v>501</v>
      </c>
      <c r="B3" t="s">
        <v>47</v>
      </c>
      <c r="D3" s="3">
        <v>6262974</v>
      </c>
      <c r="E3" s="3">
        <v>4004075</v>
      </c>
      <c r="F3" s="4">
        <f t="shared" si="0"/>
        <v>10267049</v>
      </c>
    </row>
    <row r="4" spans="1:6" x14ac:dyDescent="0.25">
      <c r="A4">
        <v>301</v>
      </c>
      <c r="B4" t="s">
        <v>14</v>
      </c>
      <c r="D4" s="3">
        <v>1929308</v>
      </c>
      <c r="E4" s="3">
        <v>791482</v>
      </c>
      <c r="F4" s="4">
        <f t="shared" si="0"/>
        <v>2720790</v>
      </c>
    </row>
    <row r="5" spans="1:6" x14ac:dyDescent="0.25">
      <c r="A5">
        <v>597</v>
      </c>
      <c r="B5" t="s">
        <v>94</v>
      </c>
      <c r="D5" s="3">
        <v>2042055</v>
      </c>
      <c r="E5" s="3">
        <v>900171</v>
      </c>
      <c r="F5" s="4">
        <f t="shared" si="0"/>
        <v>2942226</v>
      </c>
    </row>
    <row r="6" spans="1:6" x14ac:dyDescent="0.25">
      <c r="A6">
        <v>503</v>
      </c>
      <c r="B6" t="s">
        <v>48</v>
      </c>
      <c r="D6" s="3">
        <v>521851</v>
      </c>
      <c r="E6" s="3">
        <v>463732</v>
      </c>
      <c r="F6" s="4">
        <f t="shared" si="0"/>
        <v>985583</v>
      </c>
    </row>
    <row r="7" spans="1:6" x14ac:dyDescent="0.25">
      <c r="A7">
        <v>101</v>
      </c>
      <c r="B7" t="s">
        <v>5</v>
      </c>
      <c r="D7" s="3">
        <v>7063793</v>
      </c>
      <c r="E7" s="3">
        <v>2459099</v>
      </c>
      <c r="F7" s="4">
        <f t="shared" si="0"/>
        <v>9522892</v>
      </c>
    </row>
    <row r="8" spans="1:6" x14ac:dyDescent="0.25">
      <c r="A8">
        <v>504</v>
      </c>
      <c r="B8" t="s">
        <v>49</v>
      </c>
      <c r="D8" s="3">
        <v>1287964</v>
      </c>
      <c r="E8" s="3">
        <v>444543</v>
      </c>
      <c r="F8" s="4">
        <f t="shared" si="0"/>
        <v>1732507</v>
      </c>
    </row>
    <row r="9" spans="1:6" x14ac:dyDescent="0.25">
      <c r="A9">
        <v>401</v>
      </c>
      <c r="B9" t="s">
        <v>24</v>
      </c>
      <c r="D9" s="3">
        <v>17188283</v>
      </c>
      <c r="E9" s="3">
        <v>9480481</v>
      </c>
      <c r="F9" s="4">
        <f t="shared" si="0"/>
        <v>26668764</v>
      </c>
    </row>
    <row r="10" spans="1:6" x14ac:dyDescent="0.25">
      <c r="A10">
        <v>506</v>
      </c>
      <c r="B10" t="s">
        <v>50</v>
      </c>
      <c r="D10" s="3">
        <v>504227</v>
      </c>
      <c r="E10" s="3">
        <v>160237</v>
      </c>
      <c r="F10" s="4">
        <f t="shared" si="0"/>
        <v>664464</v>
      </c>
    </row>
    <row r="11" spans="1:6" x14ac:dyDescent="0.25">
      <c r="A11">
        <v>826</v>
      </c>
      <c r="B11" t="s">
        <v>119</v>
      </c>
      <c r="D11" s="3">
        <v>1742821</v>
      </c>
      <c r="E11" s="3">
        <v>613817</v>
      </c>
      <c r="F11" s="4">
        <f t="shared" si="0"/>
        <v>2356638</v>
      </c>
    </row>
    <row r="12" spans="1:6" x14ac:dyDescent="0.25">
      <c r="A12">
        <v>602</v>
      </c>
      <c r="B12" t="s">
        <v>96</v>
      </c>
      <c r="D12" s="3">
        <v>4351688</v>
      </c>
      <c r="E12" s="3">
        <v>3237760</v>
      </c>
      <c r="F12" s="4">
        <f t="shared" si="0"/>
        <v>7589448</v>
      </c>
    </row>
    <row r="13" spans="1:6" x14ac:dyDescent="0.25">
      <c r="A13">
        <v>508</v>
      </c>
      <c r="B13" t="s">
        <v>51</v>
      </c>
      <c r="D13" s="3">
        <v>2353532</v>
      </c>
      <c r="E13" s="3">
        <v>1195716</v>
      </c>
      <c r="F13" s="4">
        <f t="shared" si="0"/>
        <v>3549248</v>
      </c>
    </row>
    <row r="14" spans="1:6" x14ac:dyDescent="0.25">
      <c r="A14">
        <v>509</v>
      </c>
      <c r="B14" t="s">
        <v>52</v>
      </c>
      <c r="D14" s="3">
        <v>798529</v>
      </c>
      <c r="E14" s="3">
        <v>261771</v>
      </c>
      <c r="F14" s="4">
        <f t="shared" si="0"/>
        <v>1060300</v>
      </c>
    </row>
    <row r="15" spans="1:6" x14ac:dyDescent="0.25">
      <c r="A15">
        <v>303</v>
      </c>
      <c r="B15" t="s">
        <v>15</v>
      </c>
      <c r="D15" s="3">
        <v>237111</v>
      </c>
      <c r="E15" s="3">
        <v>535402</v>
      </c>
      <c r="F15" s="4">
        <f t="shared" si="0"/>
        <v>772513</v>
      </c>
    </row>
    <row r="16" spans="1:6" x14ac:dyDescent="0.25">
      <c r="A16">
        <v>121</v>
      </c>
      <c r="B16" t="s">
        <v>10</v>
      </c>
      <c r="D16" s="3">
        <v>63932565</v>
      </c>
      <c r="E16" s="3">
        <v>24198699</v>
      </c>
      <c r="F16" s="4">
        <f t="shared" si="0"/>
        <v>88131264</v>
      </c>
    </row>
    <row r="17" spans="1:6" x14ac:dyDescent="0.25">
      <c r="A17">
        <v>701</v>
      </c>
      <c r="B17" t="s">
        <v>107</v>
      </c>
      <c r="D17" s="3">
        <v>6655068</v>
      </c>
      <c r="E17" s="3">
        <v>2169182</v>
      </c>
      <c r="F17" s="4">
        <f t="shared" si="0"/>
        <v>8824250</v>
      </c>
    </row>
    <row r="18" spans="1:6" x14ac:dyDescent="0.25">
      <c r="A18">
        <v>598</v>
      </c>
      <c r="B18" t="s">
        <v>95</v>
      </c>
      <c r="D18" s="3">
        <v>5286980</v>
      </c>
      <c r="E18" s="3">
        <v>3887838</v>
      </c>
      <c r="F18" s="4">
        <f t="shared" si="0"/>
        <v>9174818</v>
      </c>
    </row>
    <row r="19" spans="1:6" x14ac:dyDescent="0.25">
      <c r="A19">
        <v>514</v>
      </c>
      <c r="B19" t="s">
        <v>53</v>
      </c>
      <c r="D19" s="3">
        <v>1967861</v>
      </c>
      <c r="E19" s="3">
        <v>2586448</v>
      </c>
      <c r="F19" s="4">
        <f t="shared" si="0"/>
        <v>4554309</v>
      </c>
    </row>
    <row r="20" spans="1:6" x14ac:dyDescent="0.25">
      <c r="A20">
        <v>219</v>
      </c>
      <c r="B20" t="s">
        <v>12</v>
      </c>
      <c r="D20" s="3">
        <v>2261458</v>
      </c>
      <c r="E20" s="3">
        <v>572412</v>
      </c>
      <c r="F20" s="4">
        <f t="shared" si="0"/>
        <v>2833870</v>
      </c>
    </row>
    <row r="21" spans="1:6" x14ac:dyDescent="0.25">
      <c r="A21">
        <v>304</v>
      </c>
      <c r="B21" t="s">
        <v>16</v>
      </c>
      <c r="D21" s="3">
        <v>898497</v>
      </c>
      <c r="E21" s="3">
        <v>100719</v>
      </c>
      <c r="F21" s="4">
        <f t="shared" si="0"/>
        <v>999216</v>
      </c>
    </row>
    <row r="22" spans="1:6" x14ac:dyDescent="0.25">
      <c r="A22">
        <v>804</v>
      </c>
      <c r="B22" t="s">
        <v>112</v>
      </c>
      <c r="D22" s="3">
        <v>68638</v>
      </c>
      <c r="E22" s="3">
        <v>34296</v>
      </c>
      <c r="F22" s="4">
        <f t="shared" si="0"/>
        <v>102934</v>
      </c>
    </row>
    <row r="23" spans="1:6" x14ac:dyDescent="0.25">
      <c r="A23">
        <v>630</v>
      </c>
      <c r="B23" t="s">
        <v>105</v>
      </c>
      <c r="D23" s="3">
        <v>3170518</v>
      </c>
      <c r="E23" s="3">
        <v>1424623</v>
      </c>
      <c r="F23" s="4">
        <f t="shared" si="0"/>
        <v>4595141</v>
      </c>
    </row>
    <row r="24" spans="1:6" x14ac:dyDescent="0.25">
      <c r="A24">
        <v>405</v>
      </c>
      <c r="B24" t="s">
        <v>25</v>
      </c>
      <c r="D24" s="3">
        <v>229099</v>
      </c>
      <c r="E24" s="3">
        <v>68152</v>
      </c>
      <c r="F24" s="4">
        <f t="shared" si="0"/>
        <v>297251</v>
      </c>
    </row>
    <row r="25" spans="1:6" x14ac:dyDescent="0.25">
      <c r="A25">
        <v>406</v>
      </c>
      <c r="B25" t="s">
        <v>26</v>
      </c>
      <c r="D25" s="3">
        <v>1196954</v>
      </c>
      <c r="E25" s="3">
        <v>782510</v>
      </c>
      <c r="F25" s="4">
        <f t="shared" si="0"/>
        <v>1979464</v>
      </c>
    </row>
    <row r="26" spans="1:6" x14ac:dyDescent="0.25">
      <c r="A26">
        <v>407</v>
      </c>
      <c r="B26" t="s">
        <v>27</v>
      </c>
      <c r="D26" s="3">
        <v>4331721</v>
      </c>
      <c r="E26" s="3">
        <v>2034359</v>
      </c>
      <c r="F26" s="4">
        <f t="shared" si="0"/>
        <v>6366080</v>
      </c>
    </row>
    <row r="27" spans="1:6" x14ac:dyDescent="0.25">
      <c r="A27">
        <v>520</v>
      </c>
      <c r="B27" t="s">
        <v>54</v>
      </c>
      <c r="D27" s="3">
        <v>966420</v>
      </c>
      <c r="E27" s="3">
        <v>574047</v>
      </c>
      <c r="F27" s="4">
        <f t="shared" si="0"/>
        <v>1540467</v>
      </c>
    </row>
    <row r="28" spans="1:6" x14ac:dyDescent="0.25">
      <c r="A28">
        <v>521</v>
      </c>
      <c r="B28" t="s">
        <v>55</v>
      </c>
      <c r="D28" s="3">
        <v>1230234</v>
      </c>
      <c r="E28" s="3">
        <v>1179082</v>
      </c>
      <c r="F28" s="4">
        <f t="shared" si="0"/>
        <v>2409316</v>
      </c>
    </row>
    <row r="29" spans="1:6" x14ac:dyDescent="0.25">
      <c r="A29">
        <v>522</v>
      </c>
      <c r="B29" t="s">
        <v>56</v>
      </c>
      <c r="D29" s="3">
        <v>2244577</v>
      </c>
      <c r="E29" s="3">
        <v>1149219</v>
      </c>
      <c r="F29" s="4">
        <f t="shared" si="0"/>
        <v>3393796</v>
      </c>
    </row>
    <row r="30" spans="1:6" x14ac:dyDescent="0.25">
      <c r="A30">
        <v>120</v>
      </c>
      <c r="B30" t="s">
        <v>9</v>
      </c>
      <c r="D30" s="3">
        <v>2992922</v>
      </c>
      <c r="E30" s="3">
        <v>1280076</v>
      </c>
      <c r="F30" s="4">
        <f t="shared" si="0"/>
        <v>4272998</v>
      </c>
    </row>
    <row r="31" spans="1:6" x14ac:dyDescent="0.25">
      <c r="A31">
        <v>807</v>
      </c>
      <c r="B31" t="s">
        <v>113</v>
      </c>
      <c r="D31" s="3">
        <v>65412</v>
      </c>
      <c r="E31" s="3">
        <v>30939</v>
      </c>
      <c r="F31" s="4">
        <f t="shared" si="0"/>
        <v>96351</v>
      </c>
    </row>
    <row r="32" spans="1:6" x14ac:dyDescent="0.25">
      <c r="A32">
        <v>527</v>
      </c>
      <c r="B32" t="s">
        <v>57</v>
      </c>
      <c r="D32" s="3">
        <v>4458894</v>
      </c>
      <c r="E32" s="3">
        <v>3515500</v>
      </c>
      <c r="F32" s="4">
        <f t="shared" si="0"/>
        <v>7974394</v>
      </c>
    </row>
    <row r="33" spans="1:6" x14ac:dyDescent="0.25">
      <c r="A33">
        <v>532</v>
      </c>
      <c r="B33" t="s">
        <v>59</v>
      </c>
      <c r="D33" s="3">
        <v>10506178</v>
      </c>
      <c r="E33" s="3">
        <v>3934248</v>
      </c>
      <c r="F33" s="4">
        <f t="shared" si="0"/>
        <v>14440426</v>
      </c>
    </row>
    <row r="34" spans="1:6" x14ac:dyDescent="0.25">
      <c r="A34">
        <v>531</v>
      </c>
      <c r="B34" t="s">
        <v>58</v>
      </c>
      <c r="D34" s="3">
        <v>6238575</v>
      </c>
      <c r="E34" s="3">
        <v>2699534</v>
      </c>
      <c r="F34" s="4">
        <f t="shared" ref="F34:F65" si="1">SUM(D34:E34)</f>
        <v>8938109</v>
      </c>
    </row>
    <row r="35" spans="1:6" x14ac:dyDescent="0.25">
      <c r="A35">
        <v>629</v>
      </c>
      <c r="B35" t="s">
        <v>104</v>
      </c>
      <c r="D35" s="3">
        <v>4165465</v>
      </c>
      <c r="E35" s="3">
        <v>5763111</v>
      </c>
      <c r="F35" s="4">
        <f t="shared" si="1"/>
        <v>9928576</v>
      </c>
    </row>
    <row r="36" spans="1:6" x14ac:dyDescent="0.25">
      <c r="A36">
        <v>450</v>
      </c>
      <c r="B36" t="s">
        <v>44</v>
      </c>
      <c r="D36" s="3">
        <v>1344898</v>
      </c>
      <c r="E36" s="3">
        <v>589888</v>
      </c>
      <c r="F36" s="4">
        <f t="shared" si="1"/>
        <v>1934786</v>
      </c>
    </row>
    <row r="37" spans="1:6" x14ac:dyDescent="0.25">
      <c r="A37">
        <v>809</v>
      </c>
      <c r="B37" t="s">
        <v>114</v>
      </c>
      <c r="D37" s="3">
        <v>33819</v>
      </c>
      <c r="E37" s="3">
        <v>29182</v>
      </c>
      <c r="F37" s="4">
        <f t="shared" si="1"/>
        <v>63001</v>
      </c>
    </row>
    <row r="38" spans="1:6" x14ac:dyDescent="0.25">
      <c r="A38">
        <v>825</v>
      </c>
      <c r="B38" t="s">
        <v>118</v>
      </c>
      <c r="D38" s="3">
        <v>1304919</v>
      </c>
      <c r="E38" s="3">
        <v>399911</v>
      </c>
      <c r="F38" s="4">
        <f t="shared" si="1"/>
        <v>1704830</v>
      </c>
    </row>
    <row r="39" spans="1:6" x14ac:dyDescent="0.25">
      <c r="A39">
        <v>610</v>
      </c>
      <c r="B39" t="s">
        <v>97</v>
      </c>
      <c r="D39" s="3">
        <v>9408167</v>
      </c>
      <c r="E39" s="3">
        <v>6644642</v>
      </c>
      <c r="F39" s="4">
        <f t="shared" si="1"/>
        <v>16052809</v>
      </c>
    </row>
    <row r="40" spans="1:6" x14ac:dyDescent="0.25">
      <c r="A40">
        <v>611</v>
      </c>
      <c r="B40" t="s">
        <v>98</v>
      </c>
      <c r="D40" s="3">
        <v>4176271</v>
      </c>
      <c r="E40" s="3">
        <v>2619831</v>
      </c>
      <c r="F40" s="4">
        <f t="shared" si="1"/>
        <v>6796102</v>
      </c>
    </row>
    <row r="41" spans="1:6" x14ac:dyDescent="0.25">
      <c r="A41">
        <v>798</v>
      </c>
      <c r="B41" t="s">
        <v>110</v>
      </c>
      <c r="D41" s="3">
        <v>13730735</v>
      </c>
      <c r="E41" s="3">
        <v>25743468</v>
      </c>
      <c r="F41" s="4">
        <f t="shared" si="1"/>
        <v>39474203</v>
      </c>
    </row>
    <row r="42" spans="1:6" x14ac:dyDescent="0.25">
      <c r="A42">
        <v>536</v>
      </c>
      <c r="B42" t="s">
        <v>60</v>
      </c>
      <c r="D42" s="3">
        <v>4282145</v>
      </c>
      <c r="E42" s="3">
        <v>6526312</v>
      </c>
      <c r="F42" s="4">
        <f t="shared" si="1"/>
        <v>10808457</v>
      </c>
    </row>
    <row r="43" spans="1:6" x14ac:dyDescent="0.25">
      <c r="A43">
        <v>412</v>
      </c>
      <c r="B43" t="s">
        <v>28</v>
      </c>
      <c r="D43" s="3">
        <v>11875</v>
      </c>
      <c r="E43" s="3">
        <v>2971</v>
      </c>
      <c r="F43" s="4">
        <f t="shared" si="1"/>
        <v>14846</v>
      </c>
    </row>
    <row r="44" spans="1:6" x14ac:dyDescent="0.25">
      <c r="A44">
        <v>538</v>
      </c>
      <c r="B44" t="s">
        <v>61</v>
      </c>
      <c r="D44" s="3">
        <v>1411703</v>
      </c>
      <c r="E44" s="3">
        <v>516601</v>
      </c>
      <c r="F44" s="4">
        <f t="shared" si="1"/>
        <v>1928304</v>
      </c>
    </row>
    <row r="45" spans="1:6" x14ac:dyDescent="0.25">
      <c r="A45">
        <v>448</v>
      </c>
      <c r="B45" t="s">
        <v>42</v>
      </c>
      <c r="D45" s="3">
        <v>4396680</v>
      </c>
      <c r="E45" s="3">
        <v>1642816</v>
      </c>
      <c r="F45" s="4">
        <f t="shared" si="1"/>
        <v>6039496</v>
      </c>
    </row>
    <row r="46" spans="1:6" x14ac:dyDescent="0.25">
      <c r="A46">
        <v>540</v>
      </c>
      <c r="B46" t="s">
        <v>62</v>
      </c>
      <c r="D46" s="3">
        <v>3562694</v>
      </c>
      <c r="E46" s="3">
        <v>2787802</v>
      </c>
      <c r="F46" s="4">
        <f t="shared" si="1"/>
        <v>6350496</v>
      </c>
    </row>
    <row r="47" spans="1:6" x14ac:dyDescent="0.25">
      <c r="A47">
        <v>541</v>
      </c>
      <c r="B47" t="s">
        <v>63</v>
      </c>
      <c r="D47" s="3">
        <v>686436</v>
      </c>
      <c r="E47" s="3">
        <v>366360</v>
      </c>
      <c r="F47" s="4">
        <f t="shared" si="1"/>
        <v>1052796</v>
      </c>
    </row>
    <row r="48" spans="1:6" x14ac:dyDescent="0.25">
      <c r="A48">
        <v>311</v>
      </c>
      <c r="B48" t="s">
        <v>17</v>
      </c>
      <c r="D48" s="3">
        <v>357789</v>
      </c>
      <c r="E48" s="3">
        <v>234229</v>
      </c>
      <c r="F48" s="4">
        <f t="shared" si="1"/>
        <v>592018</v>
      </c>
    </row>
    <row r="49" spans="1:6" x14ac:dyDescent="0.25">
      <c r="A49">
        <v>324</v>
      </c>
      <c r="B49" t="s">
        <v>23</v>
      </c>
      <c r="D49" s="3">
        <v>3785171</v>
      </c>
      <c r="E49" s="3">
        <v>1146919</v>
      </c>
      <c r="F49" s="4">
        <f t="shared" si="1"/>
        <v>4932090</v>
      </c>
    </row>
    <row r="50" spans="1:6" x14ac:dyDescent="0.25">
      <c r="A50">
        <v>415</v>
      </c>
      <c r="B50" t="s">
        <v>29</v>
      </c>
      <c r="D50" s="3">
        <v>105197</v>
      </c>
      <c r="E50" s="3">
        <v>55134</v>
      </c>
      <c r="F50" s="4">
        <f t="shared" si="1"/>
        <v>160331</v>
      </c>
    </row>
    <row r="51" spans="1:6" x14ac:dyDescent="0.25">
      <c r="A51">
        <v>449</v>
      </c>
      <c r="B51" t="s">
        <v>43</v>
      </c>
      <c r="D51" s="3">
        <v>8727670</v>
      </c>
      <c r="E51" s="3">
        <v>3130145</v>
      </c>
      <c r="F51" s="4">
        <f t="shared" si="1"/>
        <v>11857815</v>
      </c>
    </row>
    <row r="52" spans="1:6" x14ac:dyDescent="0.25">
      <c r="A52">
        <v>313</v>
      </c>
      <c r="B52" t="s">
        <v>18</v>
      </c>
      <c r="D52" s="3">
        <v>966648</v>
      </c>
      <c r="E52" s="3">
        <v>111673</v>
      </c>
      <c r="F52" s="4">
        <f t="shared" si="1"/>
        <v>1078321</v>
      </c>
    </row>
    <row r="53" spans="1:6" x14ac:dyDescent="0.25">
      <c r="A53">
        <v>418</v>
      </c>
      <c r="B53" t="s">
        <v>30</v>
      </c>
      <c r="D53" s="3">
        <v>6932026</v>
      </c>
      <c r="E53" s="3">
        <v>2699283</v>
      </c>
      <c r="F53" s="4">
        <f t="shared" si="1"/>
        <v>9631309</v>
      </c>
    </row>
    <row r="54" spans="1:6" x14ac:dyDescent="0.25">
      <c r="A54">
        <v>546</v>
      </c>
      <c r="B54" t="s">
        <v>64</v>
      </c>
      <c r="D54" s="3">
        <v>678405</v>
      </c>
      <c r="E54" s="3">
        <v>268197</v>
      </c>
      <c r="F54" s="4">
        <f t="shared" si="1"/>
        <v>946602</v>
      </c>
    </row>
    <row r="55" spans="1:6" x14ac:dyDescent="0.25">
      <c r="A55">
        <v>547</v>
      </c>
      <c r="B55" t="s">
        <v>65</v>
      </c>
      <c r="D55" s="3">
        <v>2695838</v>
      </c>
      <c r="E55" s="3">
        <v>1189478</v>
      </c>
      <c r="F55" s="4">
        <f t="shared" si="1"/>
        <v>3885316</v>
      </c>
    </row>
    <row r="56" spans="1:6" x14ac:dyDescent="0.25">
      <c r="A56">
        <v>109</v>
      </c>
      <c r="B56" t="s">
        <v>6</v>
      </c>
      <c r="D56" s="3">
        <v>492071</v>
      </c>
      <c r="E56" s="3">
        <v>56504</v>
      </c>
      <c r="F56" s="4">
        <f t="shared" si="1"/>
        <v>548575</v>
      </c>
    </row>
    <row r="57" spans="1:6" x14ac:dyDescent="0.25">
      <c r="A57">
        <v>549</v>
      </c>
      <c r="B57" t="s">
        <v>66</v>
      </c>
      <c r="D57" s="3">
        <v>2282376</v>
      </c>
      <c r="E57" s="3">
        <v>942015</v>
      </c>
      <c r="F57" s="4">
        <f t="shared" si="1"/>
        <v>3224391</v>
      </c>
    </row>
    <row r="58" spans="1:6" x14ac:dyDescent="0.25">
      <c r="A58">
        <v>422</v>
      </c>
      <c r="B58" t="s">
        <v>31</v>
      </c>
      <c r="D58" s="3">
        <v>1377266</v>
      </c>
      <c r="E58" s="3">
        <v>622004</v>
      </c>
      <c r="F58" s="4">
        <f t="shared" si="1"/>
        <v>1999270</v>
      </c>
    </row>
    <row r="59" spans="1:6" x14ac:dyDescent="0.25">
      <c r="A59">
        <v>824</v>
      </c>
      <c r="B59" t="s">
        <v>117</v>
      </c>
      <c r="D59" s="3">
        <v>583559</v>
      </c>
      <c r="E59" s="3">
        <v>236452</v>
      </c>
      <c r="F59" s="4">
        <f t="shared" si="1"/>
        <v>820011</v>
      </c>
    </row>
    <row r="60" spans="1:6" x14ac:dyDescent="0.25">
      <c r="A60">
        <v>815</v>
      </c>
      <c r="B60" t="s">
        <v>115</v>
      </c>
      <c r="D60" s="3">
        <v>98898</v>
      </c>
      <c r="E60" s="3">
        <v>26937</v>
      </c>
      <c r="F60" s="4">
        <f t="shared" si="1"/>
        <v>125835</v>
      </c>
    </row>
    <row r="61" spans="1:6" x14ac:dyDescent="0.25">
      <c r="A61">
        <v>423</v>
      </c>
      <c r="B61" t="s">
        <v>32</v>
      </c>
      <c r="D61" s="3">
        <v>21733696</v>
      </c>
      <c r="E61" s="3">
        <v>11410668</v>
      </c>
      <c r="F61" s="4">
        <f t="shared" si="1"/>
        <v>33144364</v>
      </c>
    </row>
    <row r="62" spans="1:6" x14ac:dyDescent="0.25">
      <c r="A62">
        <v>425</v>
      </c>
      <c r="B62" t="s">
        <v>33</v>
      </c>
      <c r="D62" s="3">
        <v>9651632</v>
      </c>
      <c r="E62" s="3">
        <v>4327197</v>
      </c>
      <c r="F62" s="4">
        <f t="shared" si="1"/>
        <v>13978829</v>
      </c>
    </row>
    <row r="63" spans="1:6" x14ac:dyDescent="0.25">
      <c r="A63">
        <v>797</v>
      </c>
      <c r="B63" t="s">
        <v>109</v>
      </c>
      <c r="D63" s="3">
        <v>127502055</v>
      </c>
      <c r="E63" s="3">
        <v>141125107</v>
      </c>
      <c r="F63" s="4">
        <f t="shared" si="1"/>
        <v>268627162</v>
      </c>
    </row>
    <row r="64" spans="1:6" x14ac:dyDescent="0.25">
      <c r="A64">
        <v>110</v>
      </c>
      <c r="B64" t="s">
        <v>7</v>
      </c>
      <c r="D64" s="3">
        <v>2601280</v>
      </c>
      <c r="E64" s="3">
        <v>741047</v>
      </c>
      <c r="F64" s="4">
        <f t="shared" si="1"/>
        <v>3342327</v>
      </c>
    </row>
    <row r="65" spans="1:6" x14ac:dyDescent="0.25">
      <c r="A65">
        <v>823</v>
      </c>
      <c r="B65" t="s">
        <v>116</v>
      </c>
      <c r="D65" s="3">
        <v>3472043</v>
      </c>
      <c r="E65" s="3">
        <v>930698</v>
      </c>
      <c r="F65" s="4">
        <f t="shared" si="1"/>
        <v>4402741</v>
      </c>
    </row>
    <row r="66" spans="1:6" x14ac:dyDescent="0.25">
      <c r="A66">
        <v>553</v>
      </c>
      <c r="B66" t="s">
        <v>67</v>
      </c>
      <c r="D66" s="3">
        <v>3182617</v>
      </c>
      <c r="E66" s="3">
        <v>2048725</v>
      </c>
      <c r="F66" s="4">
        <f t="shared" ref="F66:F97" si="2">SUM(D66:E66)</f>
        <v>5231342</v>
      </c>
    </row>
    <row r="67" spans="1:6" x14ac:dyDescent="0.25">
      <c r="A67">
        <v>554</v>
      </c>
      <c r="B67" t="s">
        <v>68</v>
      </c>
      <c r="D67" s="3">
        <v>2665717</v>
      </c>
      <c r="E67" s="3">
        <v>1484501</v>
      </c>
      <c r="F67" s="4">
        <f t="shared" si="2"/>
        <v>4150218</v>
      </c>
    </row>
    <row r="68" spans="1:6" x14ac:dyDescent="0.25">
      <c r="A68">
        <v>555</v>
      </c>
      <c r="B68" t="s">
        <v>69</v>
      </c>
      <c r="D68" s="3">
        <v>1425721</v>
      </c>
      <c r="E68" s="3">
        <v>990476</v>
      </c>
      <c r="F68" s="4">
        <f t="shared" si="2"/>
        <v>2416197</v>
      </c>
    </row>
    <row r="69" spans="1:6" x14ac:dyDescent="0.25">
      <c r="A69">
        <v>556</v>
      </c>
      <c r="B69" t="s">
        <v>70</v>
      </c>
      <c r="D69" s="3">
        <v>12486463</v>
      </c>
      <c r="E69" s="3">
        <v>8557571</v>
      </c>
      <c r="F69" s="4">
        <f t="shared" si="2"/>
        <v>21044034</v>
      </c>
    </row>
    <row r="70" spans="1:6" x14ac:dyDescent="0.25">
      <c r="A70">
        <v>557</v>
      </c>
      <c r="B70" t="s">
        <v>71</v>
      </c>
      <c r="D70" s="3">
        <v>2115197</v>
      </c>
      <c r="E70" s="3">
        <v>1448458</v>
      </c>
      <c r="F70" s="4">
        <f t="shared" si="2"/>
        <v>3563655</v>
      </c>
    </row>
    <row r="71" spans="1:6" x14ac:dyDescent="0.25">
      <c r="A71">
        <v>558</v>
      </c>
      <c r="B71" t="s">
        <v>72</v>
      </c>
      <c r="D71" s="3">
        <v>3274098</v>
      </c>
      <c r="E71" s="3">
        <v>3188517</v>
      </c>
      <c r="F71" s="4">
        <f t="shared" si="2"/>
        <v>6462615</v>
      </c>
    </row>
    <row r="72" spans="1:6" x14ac:dyDescent="0.25">
      <c r="A72">
        <v>632</v>
      </c>
      <c r="B72" t="s">
        <v>106</v>
      </c>
      <c r="D72" s="3">
        <v>24748093</v>
      </c>
      <c r="E72" s="3">
        <v>18602492</v>
      </c>
      <c r="F72" s="4">
        <f t="shared" si="2"/>
        <v>43350585</v>
      </c>
    </row>
    <row r="73" spans="1:6" x14ac:dyDescent="0.25">
      <c r="A73">
        <v>427</v>
      </c>
      <c r="B73" t="s">
        <v>34</v>
      </c>
      <c r="D73" s="3">
        <v>356641</v>
      </c>
      <c r="E73" s="3">
        <v>57101</v>
      </c>
      <c r="F73" s="4">
        <f t="shared" si="2"/>
        <v>413742</v>
      </c>
    </row>
    <row r="74" spans="1:6" x14ac:dyDescent="0.25">
      <c r="A74">
        <v>559</v>
      </c>
      <c r="B74" t="s">
        <v>73</v>
      </c>
      <c r="D74" s="3">
        <v>2294513</v>
      </c>
      <c r="E74" s="3">
        <v>1460793</v>
      </c>
      <c r="F74" s="4">
        <f t="shared" si="2"/>
        <v>3755306</v>
      </c>
    </row>
    <row r="75" spans="1:6" x14ac:dyDescent="0.25">
      <c r="A75">
        <v>560</v>
      </c>
      <c r="B75" t="s">
        <v>74</v>
      </c>
      <c r="D75" s="3">
        <v>302532</v>
      </c>
      <c r="E75" s="3">
        <v>69587</v>
      </c>
      <c r="F75" s="4">
        <f t="shared" si="2"/>
        <v>372119</v>
      </c>
    </row>
    <row r="76" spans="1:6" x14ac:dyDescent="0.25">
      <c r="A76">
        <v>428</v>
      </c>
      <c r="B76" t="s">
        <v>35</v>
      </c>
      <c r="D76" s="3">
        <v>13804491</v>
      </c>
      <c r="E76" s="3">
        <v>9726945</v>
      </c>
      <c r="F76" s="4">
        <f t="shared" si="2"/>
        <v>23531436</v>
      </c>
    </row>
    <row r="77" spans="1:6" x14ac:dyDescent="0.25">
      <c r="A77">
        <v>799</v>
      </c>
      <c r="B77" t="s">
        <v>111</v>
      </c>
      <c r="D77" s="3">
        <v>5784833</v>
      </c>
      <c r="E77" s="3">
        <v>1778015</v>
      </c>
      <c r="F77" s="4">
        <f t="shared" si="2"/>
        <v>7562848</v>
      </c>
    </row>
    <row r="78" spans="1:6" x14ac:dyDescent="0.25">
      <c r="A78">
        <v>562</v>
      </c>
      <c r="B78" t="s">
        <v>75</v>
      </c>
      <c r="D78" s="3">
        <v>1143484</v>
      </c>
      <c r="E78" s="3">
        <v>426073</v>
      </c>
      <c r="F78" s="4">
        <f t="shared" si="2"/>
        <v>1569557</v>
      </c>
    </row>
    <row r="79" spans="1:6" x14ac:dyDescent="0.25">
      <c r="A79">
        <v>617</v>
      </c>
      <c r="B79" t="s">
        <v>99</v>
      </c>
      <c r="D79" s="3">
        <v>6599779</v>
      </c>
      <c r="E79" s="3">
        <v>4151518</v>
      </c>
      <c r="F79" s="4">
        <f t="shared" si="2"/>
        <v>10751297</v>
      </c>
    </row>
    <row r="80" spans="1:6" x14ac:dyDescent="0.25">
      <c r="A80">
        <v>563</v>
      </c>
      <c r="B80" t="s">
        <v>76</v>
      </c>
      <c r="D80" s="3">
        <v>2179027</v>
      </c>
      <c r="E80" s="3">
        <v>4054111</v>
      </c>
      <c r="F80" s="4">
        <f t="shared" si="2"/>
        <v>6233138</v>
      </c>
    </row>
    <row r="81" spans="1:6" x14ac:dyDescent="0.25">
      <c r="A81">
        <v>430</v>
      </c>
      <c r="B81" t="s">
        <v>36</v>
      </c>
      <c r="D81" s="3">
        <v>5785201</v>
      </c>
      <c r="E81" s="3">
        <v>3644317</v>
      </c>
      <c r="F81" s="4">
        <f t="shared" si="2"/>
        <v>9429518</v>
      </c>
    </row>
    <row r="82" spans="1:6" x14ac:dyDescent="0.25">
      <c r="A82">
        <v>565</v>
      </c>
      <c r="B82" t="s">
        <v>77</v>
      </c>
      <c r="D82" s="3">
        <v>1704290</v>
      </c>
      <c r="E82" s="3">
        <v>1300463</v>
      </c>
      <c r="F82" s="4">
        <f t="shared" si="2"/>
        <v>3004753</v>
      </c>
    </row>
    <row r="83" spans="1:6" x14ac:dyDescent="0.25">
      <c r="A83">
        <v>566</v>
      </c>
      <c r="B83" t="s">
        <v>78</v>
      </c>
      <c r="D83" s="3">
        <v>530859</v>
      </c>
      <c r="E83" s="3">
        <v>684772</v>
      </c>
      <c r="F83" s="4">
        <f t="shared" si="2"/>
        <v>1215631</v>
      </c>
    </row>
    <row r="84" spans="1:6" x14ac:dyDescent="0.25">
      <c r="A84">
        <v>567</v>
      </c>
      <c r="B84" t="s">
        <v>79</v>
      </c>
      <c r="D84" s="3">
        <v>1172103</v>
      </c>
      <c r="E84" s="3">
        <v>293653</v>
      </c>
      <c r="F84" s="4">
        <f t="shared" si="2"/>
        <v>1465756</v>
      </c>
    </row>
    <row r="85" spans="1:6" x14ac:dyDescent="0.25">
      <c r="A85">
        <v>620</v>
      </c>
      <c r="B85" t="s">
        <v>100</v>
      </c>
      <c r="D85" s="3">
        <v>3781212</v>
      </c>
      <c r="E85" s="3">
        <v>3012098</v>
      </c>
      <c r="F85" s="4">
        <f t="shared" si="2"/>
        <v>6793310</v>
      </c>
    </row>
    <row r="86" spans="1:6" x14ac:dyDescent="0.25">
      <c r="A86">
        <v>452</v>
      </c>
      <c r="B86" t="s">
        <v>46</v>
      </c>
      <c r="D86" s="3">
        <v>839004</v>
      </c>
      <c r="E86" s="3">
        <v>221509</v>
      </c>
      <c r="F86" s="4">
        <f t="shared" si="2"/>
        <v>1060513</v>
      </c>
    </row>
    <row r="87" spans="1:6" x14ac:dyDescent="0.25">
      <c r="A87">
        <v>568</v>
      </c>
      <c r="B87" t="s">
        <v>80</v>
      </c>
      <c r="D87" s="3">
        <v>3290016</v>
      </c>
      <c r="E87" s="3">
        <v>2311588</v>
      </c>
      <c r="F87" s="4">
        <f t="shared" si="2"/>
        <v>5601604</v>
      </c>
    </row>
    <row r="88" spans="1:6" x14ac:dyDescent="0.25">
      <c r="A88">
        <v>431</v>
      </c>
      <c r="B88" t="s">
        <v>37</v>
      </c>
      <c r="D88" s="3">
        <v>2541518</v>
      </c>
      <c r="E88" s="3">
        <v>1230784</v>
      </c>
      <c r="F88" s="4">
        <f t="shared" si="2"/>
        <v>3772302</v>
      </c>
    </row>
    <row r="89" spans="1:6" x14ac:dyDescent="0.25">
      <c r="A89">
        <v>570</v>
      </c>
      <c r="B89" t="s">
        <v>81</v>
      </c>
      <c r="D89" s="3">
        <v>9991850</v>
      </c>
      <c r="E89" s="3">
        <v>11192669</v>
      </c>
      <c r="F89" s="4">
        <f t="shared" si="2"/>
        <v>21184519</v>
      </c>
    </row>
    <row r="90" spans="1:6" x14ac:dyDescent="0.25">
      <c r="A90">
        <v>316</v>
      </c>
      <c r="B90" t="s">
        <v>19</v>
      </c>
      <c r="D90" s="3">
        <v>414164</v>
      </c>
      <c r="E90" s="3">
        <v>92417</v>
      </c>
      <c r="F90" s="4">
        <f t="shared" si="2"/>
        <v>506581</v>
      </c>
    </row>
    <row r="91" spans="1:6" x14ac:dyDescent="0.25">
      <c r="A91">
        <v>317</v>
      </c>
      <c r="B91" t="s">
        <v>20</v>
      </c>
      <c r="D91" s="3">
        <v>854917</v>
      </c>
      <c r="E91" s="3">
        <v>203733</v>
      </c>
      <c r="F91" s="4">
        <f t="shared" si="2"/>
        <v>1058650</v>
      </c>
    </row>
    <row r="92" spans="1:6" x14ac:dyDescent="0.25">
      <c r="A92">
        <v>572</v>
      </c>
      <c r="B92" t="s">
        <v>82</v>
      </c>
      <c r="D92" s="3">
        <v>3484238</v>
      </c>
      <c r="E92" s="3">
        <v>1870097</v>
      </c>
      <c r="F92" s="4">
        <f t="shared" si="2"/>
        <v>5354335</v>
      </c>
    </row>
    <row r="93" spans="1:6" x14ac:dyDescent="0.25">
      <c r="A93">
        <v>573</v>
      </c>
      <c r="B93" t="s">
        <v>83</v>
      </c>
      <c r="D93" s="3">
        <v>1065928</v>
      </c>
      <c r="E93" s="3">
        <v>700056</v>
      </c>
      <c r="F93" s="4">
        <f t="shared" si="2"/>
        <v>1765984</v>
      </c>
    </row>
    <row r="94" spans="1:6" x14ac:dyDescent="0.25">
      <c r="A94">
        <v>574</v>
      </c>
      <c r="B94" t="s">
        <v>84</v>
      </c>
      <c r="D94" s="3">
        <v>3881384</v>
      </c>
      <c r="E94" s="3">
        <v>6872434</v>
      </c>
      <c r="F94" s="4">
        <f t="shared" si="2"/>
        <v>10753818</v>
      </c>
    </row>
    <row r="95" spans="1:6" x14ac:dyDescent="0.25">
      <c r="A95">
        <v>318</v>
      </c>
      <c r="B95" t="s">
        <v>21</v>
      </c>
      <c r="D95" s="3">
        <v>484056</v>
      </c>
      <c r="E95" s="3">
        <v>164198</v>
      </c>
      <c r="F95" s="4">
        <f t="shared" si="2"/>
        <v>648254</v>
      </c>
    </row>
    <row r="96" spans="1:6" x14ac:dyDescent="0.25">
      <c r="A96">
        <v>576</v>
      </c>
      <c r="B96" t="s">
        <v>85</v>
      </c>
      <c r="D96" s="3">
        <v>2055197</v>
      </c>
      <c r="E96" s="3">
        <v>1468740</v>
      </c>
      <c r="F96" s="4">
        <f t="shared" si="2"/>
        <v>3523937</v>
      </c>
    </row>
    <row r="97" spans="1:6" x14ac:dyDescent="0.25">
      <c r="A97">
        <v>319</v>
      </c>
      <c r="B97" t="s">
        <v>22</v>
      </c>
      <c r="D97" s="3">
        <v>1411131</v>
      </c>
      <c r="E97" s="3">
        <v>445144</v>
      </c>
      <c r="F97" s="4">
        <f t="shared" si="2"/>
        <v>1856275</v>
      </c>
    </row>
    <row r="98" spans="1:6" x14ac:dyDescent="0.25">
      <c r="A98">
        <v>623</v>
      </c>
      <c r="B98" t="s">
        <v>101</v>
      </c>
      <c r="D98" s="3">
        <v>4140951</v>
      </c>
      <c r="E98" s="3">
        <v>2060113</v>
      </c>
      <c r="F98" s="4">
        <f t="shared" ref="F98:F129" si="3">SUM(D98:E98)</f>
        <v>6201064</v>
      </c>
    </row>
    <row r="99" spans="1:6" x14ac:dyDescent="0.25">
      <c r="A99">
        <v>707</v>
      </c>
      <c r="B99" t="s">
        <v>108</v>
      </c>
      <c r="D99" s="3">
        <v>4562445</v>
      </c>
      <c r="E99" s="3">
        <v>1574441</v>
      </c>
      <c r="F99" s="4">
        <f t="shared" si="3"/>
        <v>6136886</v>
      </c>
    </row>
    <row r="100" spans="1:6" x14ac:dyDescent="0.25">
      <c r="A100">
        <v>435</v>
      </c>
      <c r="B100" t="s">
        <v>38</v>
      </c>
      <c r="D100" s="3">
        <v>3365595</v>
      </c>
      <c r="E100" s="3">
        <v>1620411</v>
      </c>
      <c r="F100" s="4">
        <f t="shared" si="3"/>
        <v>4986006</v>
      </c>
    </row>
    <row r="101" spans="1:6" x14ac:dyDescent="0.25">
      <c r="A101">
        <v>579</v>
      </c>
      <c r="B101" t="s">
        <v>86</v>
      </c>
      <c r="D101" s="3">
        <v>1553100</v>
      </c>
      <c r="E101" s="3">
        <v>953904</v>
      </c>
      <c r="F101" s="4">
        <f t="shared" si="3"/>
        <v>2507004</v>
      </c>
    </row>
    <row r="102" spans="1:6" x14ac:dyDescent="0.25">
      <c r="A102">
        <v>117</v>
      </c>
      <c r="B102" t="s">
        <v>8</v>
      </c>
      <c r="D102" s="3">
        <v>3410617</v>
      </c>
      <c r="E102" s="3">
        <v>833236</v>
      </c>
      <c r="F102" s="4">
        <f t="shared" si="3"/>
        <v>4243853</v>
      </c>
    </row>
    <row r="103" spans="1:6" x14ac:dyDescent="0.25">
      <c r="A103">
        <v>581</v>
      </c>
      <c r="B103" t="s">
        <v>87</v>
      </c>
      <c r="D103" s="3">
        <v>4295861</v>
      </c>
      <c r="E103" s="3">
        <v>4202743</v>
      </c>
      <c r="F103" s="4">
        <f t="shared" si="3"/>
        <v>8498604</v>
      </c>
    </row>
    <row r="104" spans="1:6" x14ac:dyDescent="0.25">
      <c r="A104">
        <v>220</v>
      </c>
      <c r="B104" t="s">
        <v>13</v>
      </c>
      <c r="D104" s="3">
        <v>2578126</v>
      </c>
      <c r="E104" s="3">
        <v>1091633</v>
      </c>
      <c r="F104" s="4">
        <f t="shared" si="3"/>
        <v>3669759</v>
      </c>
    </row>
    <row r="105" spans="1:6" x14ac:dyDescent="0.25">
      <c r="A105">
        <v>582</v>
      </c>
      <c r="B105" t="s">
        <v>88</v>
      </c>
      <c r="D105" s="3">
        <v>955212</v>
      </c>
      <c r="E105" s="3">
        <v>355375</v>
      </c>
      <c r="F105" s="4">
        <f t="shared" si="3"/>
        <v>1310587</v>
      </c>
    </row>
    <row r="106" spans="1:6" x14ac:dyDescent="0.25">
      <c r="A106">
        <v>439</v>
      </c>
      <c r="B106" t="s">
        <v>39</v>
      </c>
      <c r="D106" s="3">
        <v>96927</v>
      </c>
      <c r="E106" s="3">
        <v>22919</v>
      </c>
      <c r="F106" s="4">
        <f t="shared" si="3"/>
        <v>119846</v>
      </c>
    </row>
    <row r="107" spans="1:6" x14ac:dyDescent="0.25">
      <c r="A107">
        <v>585</v>
      </c>
      <c r="B107" t="s">
        <v>89</v>
      </c>
      <c r="D107" s="3">
        <v>4324623</v>
      </c>
      <c r="E107" s="3">
        <v>5249465</v>
      </c>
      <c r="F107" s="4">
        <f t="shared" si="3"/>
        <v>9574088</v>
      </c>
    </row>
    <row r="108" spans="1:6" x14ac:dyDescent="0.25">
      <c r="A108">
        <v>626</v>
      </c>
      <c r="B108" t="s">
        <v>102</v>
      </c>
      <c r="D108" s="3">
        <v>5657004</v>
      </c>
      <c r="E108" s="3">
        <v>3478910</v>
      </c>
      <c r="F108" s="4">
        <f t="shared" si="3"/>
        <v>9135914</v>
      </c>
    </row>
    <row r="109" spans="1:6" x14ac:dyDescent="0.25">
      <c r="A109">
        <v>441</v>
      </c>
      <c r="B109" t="s">
        <v>40</v>
      </c>
      <c r="D109" s="3">
        <v>4321579</v>
      </c>
      <c r="E109" s="3">
        <v>1315680</v>
      </c>
      <c r="F109" s="4">
        <f t="shared" si="3"/>
        <v>5637259</v>
      </c>
    </row>
    <row r="110" spans="1:6" x14ac:dyDescent="0.25">
      <c r="A110">
        <v>451</v>
      </c>
      <c r="B110" t="s">
        <v>45</v>
      </c>
      <c r="D110" s="3">
        <v>3803247</v>
      </c>
      <c r="E110" s="3">
        <v>3202229</v>
      </c>
      <c r="F110" s="4">
        <f t="shared" si="3"/>
        <v>7005476</v>
      </c>
    </row>
    <row r="111" spans="1:6" x14ac:dyDescent="0.25">
      <c r="A111">
        <v>587</v>
      </c>
      <c r="B111" t="s">
        <v>90</v>
      </c>
      <c r="D111" s="3">
        <v>4164290</v>
      </c>
      <c r="E111" s="3">
        <v>1374128</v>
      </c>
      <c r="F111" s="4">
        <f t="shared" si="3"/>
        <v>5538418</v>
      </c>
    </row>
    <row r="112" spans="1:6" x14ac:dyDescent="0.25">
      <c r="A112">
        <v>628</v>
      </c>
      <c r="B112" t="s">
        <v>103</v>
      </c>
      <c r="D112" s="3">
        <v>5347532</v>
      </c>
      <c r="E112" s="3">
        <v>5365536</v>
      </c>
      <c r="F112" s="4">
        <f t="shared" si="3"/>
        <v>10713068</v>
      </c>
    </row>
    <row r="113" spans="1:6" x14ac:dyDescent="0.25">
      <c r="A113">
        <v>590</v>
      </c>
      <c r="B113" t="s">
        <v>91</v>
      </c>
      <c r="D113" s="3">
        <v>1361559</v>
      </c>
      <c r="E113" s="3">
        <v>1190178</v>
      </c>
      <c r="F113" s="4">
        <f t="shared" si="3"/>
        <v>2551737</v>
      </c>
    </row>
    <row r="114" spans="1:6" x14ac:dyDescent="0.25">
      <c r="A114">
        <v>591</v>
      </c>
      <c r="B114" t="s">
        <v>92</v>
      </c>
      <c r="D114" s="3">
        <v>3340189</v>
      </c>
      <c r="E114" s="3">
        <v>1715375</v>
      </c>
      <c r="F114" s="4">
        <f t="shared" si="3"/>
        <v>5055564</v>
      </c>
    </row>
    <row r="115" spans="1:6" x14ac:dyDescent="0.25">
      <c r="A115">
        <v>593</v>
      </c>
      <c r="B115" t="s">
        <v>93</v>
      </c>
      <c r="D115" s="3">
        <v>1442263</v>
      </c>
      <c r="E115" s="3">
        <v>1829856</v>
      </c>
      <c r="F115" s="4">
        <f t="shared" si="3"/>
        <v>3272119</v>
      </c>
    </row>
    <row r="116" spans="1:6" x14ac:dyDescent="0.25">
      <c r="A116">
        <v>445</v>
      </c>
      <c r="B116" t="s">
        <v>41</v>
      </c>
      <c r="D116" s="3">
        <v>366332</v>
      </c>
      <c r="E116" s="3">
        <v>116033</v>
      </c>
      <c r="F116" s="4">
        <f t="shared" si="3"/>
        <v>482365</v>
      </c>
    </row>
    <row r="117" spans="1:6" x14ac:dyDescent="0.25">
      <c r="A117" s="5">
        <v>999</v>
      </c>
      <c r="B117" s="5" t="s">
        <v>120</v>
      </c>
      <c r="C117" s="5"/>
      <c r="D117" s="6">
        <f>SUM(D2:D116)</f>
        <v>594654374</v>
      </c>
      <c r="E117" s="6">
        <f>SUM(E2:E116)</f>
        <v>431474540</v>
      </c>
      <c r="F117" s="6">
        <f>SUM(F2:F116)</f>
        <v>1026128914</v>
      </c>
    </row>
    <row r="118" spans="1:6" x14ac:dyDescent="0.25">
      <c r="A118" s="5"/>
      <c r="B118" s="5"/>
      <c r="C118" s="5"/>
      <c r="D118" s="7"/>
      <c r="E118" s="13"/>
    </row>
    <row r="119" spans="1:6" ht="15.75" x14ac:dyDescent="0.25">
      <c r="A119" s="8" t="s">
        <v>121</v>
      </c>
      <c r="B119" s="8"/>
      <c r="C119" s="8"/>
      <c r="D119" s="8"/>
      <c r="E119" s="3"/>
    </row>
    <row r="120" spans="1:6" x14ac:dyDescent="0.25">
      <c r="D120" s="3"/>
      <c r="E120" s="3"/>
    </row>
    <row r="121" spans="1:6" x14ac:dyDescent="0.25">
      <c r="A121" s="9">
        <v>405</v>
      </c>
      <c r="B121" s="9" t="s">
        <v>25</v>
      </c>
      <c r="C121" s="9"/>
      <c r="D121" s="9">
        <v>229099</v>
      </c>
      <c r="E121" s="9">
        <v>68152</v>
      </c>
      <c r="F121" s="9">
        <v>297251</v>
      </c>
    </row>
    <row r="122" spans="1:6" x14ac:dyDescent="0.25">
      <c r="A122" s="9">
        <v>412</v>
      </c>
      <c r="B122" s="9" t="s">
        <v>28</v>
      </c>
      <c r="C122" s="9"/>
      <c r="D122" s="9">
        <v>11875</v>
      </c>
      <c r="E122" s="9">
        <v>2971</v>
      </c>
      <c r="F122" s="9">
        <v>14846</v>
      </c>
    </row>
    <row r="123" spans="1:6" x14ac:dyDescent="0.25">
      <c r="A123" s="9">
        <v>415</v>
      </c>
      <c r="B123" s="9" t="s">
        <v>29</v>
      </c>
      <c r="C123" s="9"/>
      <c r="D123" s="9">
        <v>105197</v>
      </c>
      <c r="E123" s="9">
        <v>55134</v>
      </c>
      <c r="F123" s="9">
        <v>160331</v>
      </c>
    </row>
    <row r="124" spans="1:6" x14ac:dyDescent="0.25">
      <c r="A124" s="9">
        <v>439</v>
      </c>
      <c r="B124" s="9" t="s">
        <v>39</v>
      </c>
      <c r="C124" s="9"/>
      <c r="D124" s="9">
        <v>96927</v>
      </c>
      <c r="E124" s="9">
        <v>22919</v>
      </c>
      <c r="F124" s="9">
        <v>119846</v>
      </c>
    </row>
    <row r="125" spans="1:6" x14ac:dyDescent="0.25">
      <c r="A125" s="9">
        <v>445</v>
      </c>
      <c r="B125" s="9" t="s">
        <v>41</v>
      </c>
      <c r="C125" s="9"/>
      <c r="D125" s="9">
        <v>366332</v>
      </c>
      <c r="E125" s="9">
        <v>116033</v>
      </c>
      <c r="F125" s="9">
        <v>482365</v>
      </c>
    </row>
    <row r="126" spans="1:6" x14ac:dyDescent="0.25">
      <c r="A126" s="10"/>
      <c r="B126" s="10" t="s">
        <v>122</v>
      </c>
      <c r="C126" s="11">
        <v>2.1999999999999999E-2</v>
      </c>
      <c r="D126" s="10">
        <v>96726.959999999992</v>
      </c>
      <c r="E126" s="10">
        <v>36141.951999999997</v>
      </c>
      <c r="F126" s="10">
        <v>132868.91199999998</v>
      </c>
    </row>
    <row r="127" spans="1:6" x14ac:dyDescent="0.25">
      <c r="A127" s="10"/>
      <c r="B127" s="10" t="s">
        <v>123</v>
      </c>
      <c r="C127" s="11">
        <v>7.6999999999999999E-2</v>
      </c>
      <c r="D127" s="10">
        <v>106049.482</v>
      </c>
      <c r="E127" s="10">
        <v>47894.307999999997</v>
      </c>
      <c r="F127" s="10">
        <v>153943.79</v>
      </c>
    </row>
    <row r="128" spans="1:6" x14ac:dyDescent="0.25">
      <c r="A128" s="12">
        <v>453</v>
      </c>
      <c r="B128" s="12" t="s">
        <v>124</v>
      </c>
      <c r="C128" s="12"/>
      <c r="D128" s="12">
        <v>1012206.4419999999</v>
      </c>
      <c r="E128" s="12">
        <v>349245.26</v>
      </c>
      <c r="F128" s="12">
        <v>1361451.702</v>
      </c>
    </row>
    <row r="129" spans="1:6" x14ac:dyDescent="0.25">
      <c r="D129" s="3"/>
      <c r="E129" s="3"/>
      <c r="F129" s="3"/>
    </row>
    <row r="130" spans="1:6" x14ac:dyDescent="0.25">
      <c r="A130" s="9">
        <v>448</v>
      </c>
      <c r="B130" s="9" t="s">
        <v>42</v>
      </c>
      <c r="C130" s="9"/>
      <c r="D130" s="9">
        <v>4396680</v>
      </c>
      <c r="E130" s="9">
        <v>1642816</v>
      </c>
      <c r="F130" s="9">
        <v>6039496</v>
      </c>
    </row>
    <row r="131" spans="1:6" x14ac:dyDescent="0.25">
      <c r="A131" s="9"/>
      <c r="B131" s="10" t="s">
        <v>125</v>
      </c>
      <c r="C131" s="10"/>
      <c r="D131" s="10">
        <v>-96726.959999999992</v>
      </c>
      <c r="E131" s="10">
        <v>-36141.951999999997</v>
      </c>
      <c r="F131" s="10">
        <v>-132868.91199999998</v>
      </c>
    </row>
    <row r="132" spans="1:6" x14ac:dyDescent="0.25">
      <c r="A132" s="12">
        <v>448</v>
      </c>
      <c r="B132" s="12" t="s">
        <v>42</v>
      </c>
      <c r="C132" s="12"/>
      <c r="D132" s="12">
        <v>4299953.04</v>
      </c>
      <c r="E132" s="12">
        <v>1606674.048</v>
      </c>
      <c r="F132" s="12">
        <v>5906627.0879999995</v>
      </c>
    </row>
    <row r="133" spans="1:6" x14ac:dyDescent="0.25">
      <c r="A133" s="9"/>
      <c r="B133" s="9"/>
      <c r="C133" s="9"/>
      <c r="D133" s="9"/>
      <c r="E133" s="9"/>
      <c r="F133" s="9"/>
    </row>
    <row r="134" spans="1:6" x14ac:dyDescent="0.25">
      <c r="A134" s="9">
        <v>422</v>
      </c>
      <c r="B134" s="9" t="s">
        <v>31</v>
      </c>
      <c r="C134" s="9"/>
      <c r="D134" s="9">
        <v>1377266</v>
      </c>
      <c r="E134" s="9">
        <v>622004</v>
      </c>
      <c r="F134" s="9">
        <v>1999270</v>
      </c>
    </row>
    <row r="135" spans="1:6" x14ac:dyDescent="0.25">
      <c r="A135" s="9"/>
      <c r="B135" s="10" t="s">
        <v>126</v>
      </c>
      <c r="C135" s="10"/>
      <c r="D135" s="10">
        <v>-106049.482</v>
      </c>
      <c r="E135" s="10">
        <v>-47894.307999999997</v>
      </c>
      <c r="F135" s="10">
        <v>-153943.79</v>
      </c>
    </row>
    <row r="136" spans="1:6" x14ac:dyDescent="0.25">
      <c r="A136" s="12">
        <v>422</v>
      </c>
      <c r="B136" s="12" t="s">
        <v>31</v>
      </c>
      <c r="C136" s="12"/>
      <c r="D136" s="12">
        <v>1271216.5179999999</v>
      </c>
      <c r="E136" s="12">
        <v>574109.69200000004</v>
      </c>
      <c r="F136" s="12">
        <v>1845326.21</v>
      </c>
    </row>
  </sheetData>
  <sortState ref="A2:F116">
    <sortCondition ref="B2:B11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 sito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Derighetti John / isel011</dc:creator>
  <cp:lastModifiedBy>Derighetti John / isel011</cp:lastModifiedBy>
  <dcterms:created xsi:type="dcterms:W3CDTF">2022-02-11T16:13:26Z</dcterms:created>
  <dcterms:modified xsi:type="dcterms:W3CDTF">2022-02-14T08:27:07Z</dcterms:modified>
</cp:coreProperties>
</file>