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1075" windowHeight="9525"/>
  </bookViews>
  <sheets>
    <sheet name="mutazioni" sheetId="1" r:id="rId1"/>
  </sheets>
  <calcPr calcId="145621"/>
</workbook>
</file>

<file path=xl/calcChain.xml><?xml version="1.0" encoding="utf-8"?>
<calcChain xmlns="http://schemas.openxmlformats.org/spreadsheetml/2006/main">
  <c r="Q40" i="1" l="1"/>
  <c r="P40" i="1"/>
  <c r="O40" i="1" l="1"/>
  <c r="N40" i="1"/>
  <c r="M40" i="1"/>
  <c r="L40" i="1"/>
  <c r="K40" i="1"/>
  <c r="J40" i="1"/>
  <c r="I40" i="1"/>
  <c r="H40" i="1"/>
  <c r="G40" i="1"/>
  <c r="F40" i="1"/>
  <c r="E40" i="1"/>
  <c r="D40" i="1"/>
  <c r="D2" i="1" s="1"/>
  <c r="C40" i="1"/>
  <c r="E2" i="1" l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</calcChain>
</file>

<file path=xl/sharedStrings.xml><?xml version="1.0" encoding="utf-8"?>
<sst xmlns="http://schemas.openxmlformats.org/spreadsheetml/2006/main" count="77" uniqueCount="67">
  <si>
    <t>Numero di comuni a fine anno</t>
  </si>
  <si>
    <t>entrata in vigore</t>
  </si>
  <si>
    <t>ONSERNONE</t>
  </si>
  <si>
    <t>Russo, Crana, Comologno</t>
  </si>
  <si>
    <t>CAPRIASCA</t>
  </si>
  <si>
    <t>Cagiallo, Lopagno, Sala Capriasca, Roveredo Capriasca, Tesserete, Vaglio</t>
  </si>
  <si>
    <t>ISORNO</t>
  </si>
  <si>
    <t>Auressio, Berzona, Loco</t>
  </si>
  <si>
    <t>MAGGIA</t>
  </si>
  <si>
    <t>Aurigeno, Coglio, Giumaglio, Lodano, Maggia, Moghegno e Someo</t>
  </si>
  <si>
    <t>LAVIZZARA</t>
  </si>
  <si>
    <t>Broglio, Brontallo, Fusio, Menzonio, Peccia e Prato Sornico</t>
  </si>
  <si>
    <t>ACQUAROSSA</t>
  </si>
  <si>
    <t>Castro, Corzoneso, Dongio, Largario, Leontica, Lottigna, Marolta, Ponto Valentino, Prugiasco</t>
  </si>
  <si>
    <t>LUGANO</t>
  </si>
  <si>
    <t>Breganzona, Cureggia, Davesco Soragno, Gandria, Pambio Noranco, Pazzallo, Pregassona, Viganello, Lugano</t>
  </si>
  <si>
    <t>MENDRISIO</t>
  </si>
  <si>
    <t>Mendrisio, Salorino</t>
  </si>
  <si>
    <t>COLLINA D'ORO</t>
  </si>
  <si>
    <t>Agra, Gentilino, Montagnola</t>
  </si>
  <si>
    <t>BIOGGIO</t>
  </si>
  <si>
    <t>Bioggio, Cimo, Bosco Luganese</t>
  </si>
  <si>
    <t xml:space="preserve">CASTEL SAN PIETRO </t>
  </si>
  <si>
    <t>Casima, Monte, Campora (fraz. di Caneggio), Castel San Pietro</t>
  </si>
  <si>
    <t>CADENAZZO</t>
  </si>
  <si>
    <t>Cadenazzo, Robasacco</t>
  </si>
  <si>
    <t>ALTO MALCANTONE</t>
  </si>
  <si>
    <t>Arosio, Breno, Fescoggia, Mugena, Vezio</t>
  </si>
  <si>
    <t>FAIDO</t>
  </si>
  <si>
    <t>Faido, Calonico, Chiggiogna, Rossura</t>
  </si>
  <si>
    <t>BLENIO</t>
  </si>
  <si>
    <t>Aquila, Campo Blenio, Ghirone, Olivone, Torre</t>
  </si>
  <si>
    <t>CEVIO</t>
  </si>
  <si>
    <t>Bignasco, Cavergno, Cevio</t>
  </si>
  <si>
    <t>CUGNASCO-GERRA</t>
  </si>
  <si>
    <t>Cugnasco, Gerra Verzasca</t>
  </si>
  <si>
    <t>AVEGNO GORDEVIO</t>
  </si>
  <si>
    <t>Avegno, Gordevio</t>
  </si>
  <si>
    <t>Bioggio, Iseo</t>
  </si>
  <si>
    <t>Bidogno, Capriasca, Corticiasca, Lugaggia</t>
  </si>
  <si>
    <t>Barbengo, Carabbia, Lugano, Villa Luganese</t>
  </si>
  <si>
    <t>Arzo, Capolago, Genestrerio, Mendrisio, Rancate, Tremona</t>
  </si>
  <si>
    <t>CENTOVALLI</t>
  </si>
  <si>
    <t>Borgnone, Intragna, Palagnedra</t>
  </si>
  <si>
    <t>BREGGIA</t>
  </si>
  <si>
    <t>Bruzella, Cabbio, Caneggio, Morbio Superiore, Muggio, Sagno</t>
  </si>
  <si>
    <t>GAMBAROGNO</t>
  </si>
  <si>
    <t>Contone, Magadino, Vira Gambarogno, San Nazzaro, Gerra Gambarogno, Sant'Abbondio, Caviano, Piazzogna, Indemini</t>
  </si>
  <si>
    <t xml:space="preserve">MONTECENERI </t>
  </si>
  <si>
    <t>Medeglia, Rivera, Bironico, Camignolo, Sigirino</t>
  </si>
  <si>
    <t>SERRAVALLE</t>
  </si>
  <si>
    <t>Ludiano, Malvaglia, Semione</t>
  </si>
  <si>
    <t>Anzonico, Calpiogna, Campello, Cavagnago, Chironico, Faido, Mairengo, Osco</t>
  </si>
  <si>
    <t>Carabietta, Collina d'Oro</t>
  </si>
  <si>
    <t>Besazio, Mendrisio, Meride, Ligornetto</t>
  </si>
  <si>
    <t>TERRE DI PEDEMONTE</t>
  </si>
  <si>
    <t>Cavigliano, Tegna, Verscio</t>
  </si>
  <si>
    <t>Bogno, Cadro, Carona, Certara, Cimadera, Lugano, Sonvico, Valcolla</t>
  </si>
  <si>
    <t>Faido, Sobrio</t>
  </si>
  <si>
    <t>Isorno, Gresso, Mosogno, Onsernone, Vergeletto</t>
  </si>
  <si>
    <t>Totale mutazioni annue</t>
  </si>
  <si>
    <t xml:space="preserve">nuovo comune di </t>
  </si>
  <si>
    <t>RIVIERA</t>
  </si>
  <si>
    <t>BELLINZONA</t>
  </si>
  <si>
    <t>Sezione enti locali, aprile 2017</t>
  </si>
  <si>
    <t>Cresciano, Lodrino, Iragna, Osogna</t>
  </si>
  <si>
    <t>Bellinzona, Camorino, Claro, Giubiasco, Gnosca, Gorduno, Gudo, Moleno, Monte Carasso, Pianezzo, Preonzo, Sant’Antonio e Sementina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</si>
</sst>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14" fontId="4" fillId="0" borderId="0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14" fontId="4" fillId="0" borderId="2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14" fontId="4" fillId="0" borderId="3" xfId="0" applyNumberFormat="1" applyFont="1" applyFill="1" applyBorder="1" applyAlignment="1">
      <alignment vertical="center" wrapText="1"/>
    </xf>
    <xf numFmtId="14" fontId="4" fillId="0" borderId="3" xfId="0" applyNumberFormat="1" applyFont="1" applyFill="1" applyBorder="1" applyAlignment="1">
      <alignment horizontal="right" vertical="center" wrapText="1"/>
    </xf>
    <xf numFmtId="14" fontId="4" fillId="0" borderId="2" xfId="0" applyNumberFormat="1" applyFont="1" applyFill="1" applyBorder="1" applyAlignment="1">
      <alignment horizontal="left" vertical="center" wrapText="1"/>
    </xf>
    <xf numFmtId="14" fontId="4" fillId="0" borderId="2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14" fontId="4" fillId="0" borderId="4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wrapText="1"/>
    </xf>
    <xf numFmtId="0" fontId="3" fillId="0" borderId="5" xfId="0" applyFont="1" applyFill="1" applyBorder="1"/>
    <xf numFmtId="0" fontId="5" fillId="0" borderId="5" xfId="0" applyFont="1" applyFill="1" applyBorder="1"/>
    <xf numFmtId="164" fontId="5" fillId="0" borderId="5" xfId="0" applyNumberFormat="1" applyFont="1" applyFill="1" applyBorder="1"/>
    <xf numFmtId="0" fontId="5" fillId="0" borderId="5" xfId="0" applyNumberFormat="1" applyFont="1" applyFill="1" applyBorder="1"/>
    <xf numFmtId="0" fontId="3" fillId="0" borderId="0" xfId="0" applyFont="1"/>
    <xf numFmtId="0" fontId="6" fillId="0" borderId="0" xfId="0" applyFont="1" applyAlignment="1">
      <alignment horizontal="left"/>
    </xf>
    <xf numFmtId="14" fontId="7" fillId="0" borderId="0" xfId="0" applyNumberFormat="1" applyFont="1" applyFill="1" applyBorder="1" applyAlignment="1">
      <alignment horizontal="left" wrapText="1"/>
    </xf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0" xfId="0" applyFont="1" applyBorder="1"/>
    <xf numFmtId="0" fontId="10" fillId="0" borderId="0" xfId="0" applyFont="1" applyAlignment="1">
      <alignment horizontal="right"/>
    </xf>
    <xf numFmtId="0" fontId="11" fillId="0" borderId="1" xfId="0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 wrapText="1"/>
    </xf>
    <xf numFmtId="0" fontId="8" fillId="0" borderId="0" xfId="0" applyFont="1" applyAlignment="1"/>
    <xf numFmtId="0" fontId="10" fillId="0" borderId="0" xfId="0" applyFont="1" applyAlignment="1"/>
    <xf numFmtId="14" fontId="7" fillId="0" borderId="0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164" fontId="4" fillId="0" borderId="2" xfId="1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164" fontId="4" fillId="0" borderId="3" xfId="1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164" fontId="4" fillId="0" borderId="4" xfId="1" applyNumberFormat="1" applyFont="1" applyFill="1" applyBorder="1" applyAlignment="1">
      <alignment vertical="center"/>
    </xf>
    <xf numFmtId="0" fontId="10" fillId="2" borderId="0" xfId="0" applyFont="1" applyFill="1" applyAlignment="1">
      <alignment horizontal="right"/>
    </xf>
    <xf numFmtId="164" fontId="11" fillId="2" borderId="1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/>
    <xf numFmtId="0" fontId="11" fillId="2" borderId="6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right"/>
    </xf>
    <xf numFmtId="164" fontId="11" fillId="0" borderId="1" xfId="0" applyNumberFormat="1" applyFont="1" applyFill="1" applyBorder="1" applyAlignment="1">
      <alignment horizontal="right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workbookViewId="0">
      <pane ySplit="3" topLeftCell="A25" activePane="bottomLeft" state="frozenSplit"/>
      <selection activeCell="G2" sqref="G2"/>
      <selection pane="bottomLeft" activeCell="A40" sqref="A40"/>
    </sheetView>
  </sheetViews>
  <sheetFormatPr defaultRowHeight="14.25" x14ac:dyDescent="0.2"/>
  <cols>
    <col min="1" max="1" width="21.28515625" style="23" customWidth="1"/>
    <col min="2" max="2" width="47.28515625" style="23" customWidth="1"/>
    <col min="3" max="17" width="6.7109375" style="23" customWidth="1"/>
    <col min="18" max="18" width="14" style="23" customWidth="1"/>
    <col min="19" max="257" width="9.140625" style="23"/>
    <col min="258" max="258" width="21.28515625" style="23" customWidth="1"/>
    <col min="259" max="259" width="47.28515625" style="23" customWidth="1"/>
    <col min="260" max="273" width="6.7109375" style="23" customWidth="1"/>
    <col min="274" max="274" width="11.5703125" style="23" customWidth="1"/>
    <col min="275" max="513" width="9.140625" style="23"/>
    <col min="514" max="514" width="21.28515625" style="23" customWidth="1"/>
    <col min="515" max="515" width="47.28515625" style="23" customWidth="1"/>
    <col min="516" max="529" width="6.7109375" style="23" customWidth="1"/>
    <col min="530" max="530" width="11.5703125" style="23" customWidth="1"/>
    <col min="531" max="769" width="9.140625" style="23"/>
    <col min="770" max="770" width="21.28515625" style="23" customWidth="1"/>
    <col min="771" max="771" width="47.28515625" style="23" customWidth="1"/>
    <col min="772" max="785" width="6.7109375" style="23" customWidth="1"/>
    <col min="786" max="786" width="11.5703125" style="23" customWidth="1"/>
    <col min="787" max="1025" width="9.140625" style="23"/>
    <col min="1026" max="1026" width="21.28515625" style="23" customWidth="1"/>
    <col min="1027" max="1027" width="47.28515625" style="23" customWidth="1"/>
    <col min="1028" max="1041" width="6.7109375" style="23" customWidth="1"/>
    <col min="1042" max="1042" width="11.5703125" style="23" customWidth="1"/>
    <col min="1043" max="1281" width="9.140625" style="23"/>
    <col min="1282" max="1282" width="21.28515625" style="23" customWidth="1"/>
    <col min="1283" max="1283" width="47.28515625" style="23" customWidth="1"/>
    <col min="1284" max="1297" width="6.7109375" style="23" customWidth="1"/>
    <col min="1298" max="1298" width="11.5703125" style="23" customWidth="1"/>
    <col min="1299" max="1537" width="9.140625" style="23"/>
    <col min="1538" max="1538" width="21.28515625" style="23" customWidth="1"/>
    <col min="1539" max="1539" width="47.28515625" style="23" customWidth="1"/>
    <col min="1540" max="1553" width="6.7109375" style="23" customWidth="1"/>
    <col min="1554" max="1554" width="11.5703125" style="23" customWidth="1"/>
    <col min="1555" max="1793" width="9.140625" style="23"/>
    <col min="1794" max="1794" width="21.28515625" style="23" customWidth="1"/>
    <col min="1795" max="1795" width="47.28515625" style="23" customWidth="1"/>
    <col min="1796" max="1809" width="6.7109375" style="23" customWidth="1"/>
    <col min="1810" max="1810" width="11.5703125" style="23" customWidth="1"/>
    <col min="1811" max="2049" width="9.140625" style="23"/>
    <col min="2050" max="2050" width="21.28515625" style="23" customWidth="1"/>
    <col min="2051" max="2051" width="47.28515625" style="23" customWidth="1"/>
    <col min="2052" max="2065" width="6.7109375" style="23" customWidth="1"/>
    <col min="2066" max="2066" width="11.5703125" style="23" customWidth="1"/>
    <col min="2067" max="2305" width="9.140625" style="23"/>
    <col min="2306" max="2306" width="21.28515625" style="23" customWidth="1"/>
    <col min="2307" max="2307" width="47.28515625" style="23" customWidth="1"/>
    <col min="2308" max="2321" width="6.7109375" style="23" customWidth="1"/>
    <col min="2322" max="2322" width="11.5703125" style="23" customWidth="1"/>
    <col min="2323" max="2561" width="9.140625" style="23"/>
    <col min="2562" max="2562" width="21.28515625" style="23" customWidth="1"/>
    <col min="2563" max="2563" width="47.28515625" style="23" customWidth="1"/>
    <col min="2564" max="2577" width="6.7109375" style="23" customWidth="1"/>
    <col min="2578" max="2578" width="11.5703125" style="23" customWidth="1"/>
    <col min="2579" max="2817" width="9.140625" style="23"/>
    <col min="2818" max="2818" width="21.28515625" style="23" customWidth="1"/>
    <col min="2819" max="2819" width="47.28515625" style="23" customWidth="1"/>
    <col min="2820" max="2833" width="6.7109375" style="23" customWidth="1"/>
    <col min="2834" max="2834" width="11.5703125" style="23" customWidth="1"/>
    <col min="2835" max="3073" width="9.140625" style="23"/>
    <col min="3074" max="3074" width="21.28515625" style="23" customWidth="1"/>
    <col min="3075" max="3075" width="47.28515625" style="23" customWidth="1"/>
    <col min="3076" max="3089" width="6.7109375" style="23" customWidth="1"/>
    <col min="3090" max="3090" width="11.5703125" style="23" customWidth="1"/>
    <col min="3091" max="3329" width="9.140625" style="23"/>
    <col min="3330" max="3330" width="21.28515625" style="23" customWidth="1"/>
    <col min="3331" max="3331" width="47.28515625" style="23" customWidth="1"/>
    <col min="3332" max="3345" width="6.7109375" style="23" customWidth="1"/>
    <col min="3346" max="3346" width="11.5703125" style="23" customWidth="1"/>
    <col min="3347" max="3585" width="9.140625" style="23"/>
    <col min="3586" max="3586" width="21.28515625" style="23" customWidth="1"/>
    <col min="3587" max="3587" width="47.28515625" style="23" customWidth="1"/>
    <col min="3588" max="3601" width="6.7109375" style="23" customWidth="1"/>
    <col min="3602" max="3602" width="11.5703125" style="23" customWidth="1"/>
    <col min="3603" max="3841" width="9.140625" style="23"/>
    <col min="3842" max="3842" width="21.28515625" style="23" customWidth="1"/>
    <col min="3843" max="3843" width="47.28515625" style="23" customWidth="1"/>
    <col min="3844" max="3857" width="6.7109375" style="23" customWidth="1"/>
    <col min="3858" max="3858" width="11.5703125" style="23" customWidth="1"/>
    <col min="3859" max="4097" width="9.140625" style="23"/>
    <col min="4098" max="4098" width="21.28515625" style="23" customWidth="1"/>
    <col min="4099" max="4099" width="47.28515625" style="23" customWidth="1"/>
    <col min="4100" max="4113" width="6.7109375" style="23" customWidth="1"/>
    <col min="4114" max="4114" width="11.5703125" style="23" customWidth="1"/>
    <col min="4115" max="4353" width="9.140625" style="23"/>
    <col min="4354" max="4354" width="21.28515625" style="23" customWidth="1"/>
    <col min="4355" max="4355" width="47.28515625" style="23" customWidth="1"/>
    <col min="4356" max="4369" width="6.7109375" style="23" customWidth="1"/>
    <col min="4370" max="4370" width="11.5703125" style="23" customWidth="1"/>
    <col min="4371" max="4609" width="9.140625" style="23"/>
    <col min="4610" max="4610" width="21.28515625" style="23" customWidth="1"/>
    <col min="4611" max="4611" width="47.28515625" style="23" customWidth="1"/>
    <col min="4612" max="4625" width="6.7109375" style="23" customWidth="1"/>
    <col min="4626" max="4626" width="11.5703125" style="23" customWidth="1"/>
    <col min="4627" max="4865" width="9.140625" style="23"/>
    <col min="4866" max="4866" width="21.28515625" style="23" customWidth="1"/>
    <col min="4867" max="4867" width="47.28515625" style="23" customWidth="1"/>
    <col min="4868" max="4881" width="6.7109375" style="23" customWidth="1"/>
    <col min="4882" max="4882" width="11.5703125" style="23" customWidth="1"/>
    <col min="4883" max="5121" width="9.140625" style="23"/>
    <col min="5122" max="5122" width="21.28515625" style="23" customWidth="1"/>
    <col min="5123" max="5123" width="47.28515625" style="23" customWidth="1"/>
    <col min="5124" max="5137" width="6.7109375" style="23" customWidth="1"/>
    <col min="5138" max="5138" width="11.5703125" style="23" customWidth="1"/>
    <col min="5139" max="5377" width="9.140625" style="23"/>
    <col min="5378" max="5378" width="21.28515625" style="23" customWidth="1"/>
    <col min="5379" max="5379" width="47.28515625" style="23" customWidth="1"/>
    <col min="5380" max="5393" width="6.7109375" style="23" customWidth="1"/>
    <col min="5394" max="5394" width="11.5703125" style="23" customWidth="1"/>
    <col min="5395" max="5633" width="9.140625" style="23"/>
    <col min="5634" max="5634" width="21.28515625" style="23" customWidth="1"/>
    <col min="5635" max="5635" width="47.28515625" style="23" customWidth="1"/>
    <col min="5636" max="5649" width="6.7109375" style="23" customWidth="1"/>
    <col min="5650" max="5650" width="11.5703125" style="23" customWidth="1"/>
    <col min="5651" max="5889" width="9.140625" style="23"/>
    <col min="5890" max="5890" width="21.28515625" style="23" customWidth="1"/>
    <col min="5891" max="5891" width="47.28515625" style="23" customWidth="1"/>
    <col min="5892" max="5905" width="6.7109375" style="23" customWidth="1"/>
    <col min="5906" max="5906" width="11.5703125" style="23" customWidth="1"/>
    <col min="5907" max="6145" width="9.140625" style="23"/>
    <col min="6146" max="6146" width="21.28515625" style="23" customWidth="1"/>
    <col min="6147" max="6147" width="47.28515625" style="23" customWidth="1"/>
    <col min="6148" max="6161" width="6.7109375" style="23" customWidth="1"/>
    <col min="6162" max="6162" width="11.5703125" style="23" customWidth="1"/>
    <col min="6163" max="6401" width="9.140625" style="23"/>
    <col min="6402" max="6402" width="21.28515625" style="23" customWidth="1"/>
    <col min="6403" max="6403" width="47.28515625" style="23" customWidth="1"/>
    <col min="6404" max="6417" width="6.7109375" style="23" customWidth="1"/>
    <col min="6418" max="6418" width="11.5703125" style="23" customWidth="1"/>
    <col min="6419" max="6657" width="9.140625" style="23"/>
    <col min="6658" max="6658" width="21.28515625" style="23" customWidth="1"/>
    <col min="6659" max="6659" width="47.28515625" style="23" customWidth="1"/>
    <col min="6660" max="6673" width="6.7109375" style="23" customWidth="1"/>
    <col min="6674" max="6674" width="11.5703125" style="23" customWidth="1"/>
    <col min="6675" max="6913" width="9.140625" style="23"/>
    <col min="6914" max="6914" width="21.28515625" style="23" customWidth="1"/>
    <col min="6915" max="6915" width="47.28515625" style="23" customWidth="1"/>
    <col min="6916" max="6929" width="6.7109375" style="23" customWidth="1"/>
    <col min="6930" max="6930" width="11.5703125" style="23" customWidth="1"/>
    <col min="6931" max="7169" width="9.140625" style="23"/>
    <col min="7170" max="7170" width="21.28515625" style="23" customWidth="1"/>
    <col min="7171" max="7171" width="47.28515625" style="23" customWidth="1"/>
    <col min="7172" max="7185" width="6.7109375" style="23" customWidth="1"/>
    <col min="7186" max="7186" width="11.5703125" style="23" customWidth="1"/>
    <col min="7187" max="7425" width="9.140625" style="23"/>
    <col min="7426" max="7426" width="21.28515625" style="23" customWidth="1"/>
    <col min="7427" max="7427" width="47.28515625" style="23" customWidth="1"/>
    <col min="7428" max="7441" width="6.7109375" style="23" customWidth="1"/>
    <col min="7442" max="7442" width="11.5703125" style="23" customWidth="1"/>
    <col min="7443" max="7681" width="9.140625" style="23"/>
    <col min="7682" max="7682" width="21.28515625" style="23" customWidth="1"/>
    <col min="7683" max="7683" width="47.28515625" style="23" customWidth="1"/>
    <col min="7684" max="7697" width="6.7109375" style="23" customWidth="1"/>
    <col min="7698" max="7698" width="11.5703125" style="23" customWidth="1"/>
    <col min="7699" max="7937" width="9.140625" style="23"/>
    <col min="7938" max="7938" width="21.28515625" style="23" customWidth="1"/>
    <col min="7939" max="7939" width="47.28515625" style="23" customWidth="1"/>
    <col min="7940" max="7953" width="6.7109375" style="23" customWidth="1"/>
    <col min="7954" max="7954" width="11.5703125" style="23" customWidth="1"/>
    <col min="7955" max="8193" width="9.140625" style="23"/>
    <col min="8194" max="8194" width="21.28515625" style="23" customWidth="1"/>
    <col min="8195" max="8195" width="47.28515625" style="23" customWidth="1"/>
    <col min="8196" max="8209" width="6.7109375" style="23" customWidth="1"/>
    <col min="8210" max="8210" width="11.5703125" style="23" customWidth="1"/>
    <col min="8211" max="8449" width="9.140625" style="23"/>
    <col min="8450" max="8450" width="21.28515625" style="23" customWidth="1"/>
    <col min="8451" max="8451" width="47.28515625" style="23" customWidth="1"/>
    <col min="8452" max="8465" width="6.7109375" style="23" customWidth="1"/>
    <col min="8466" max="8466" width="11.5703125" style="23" customWidth="1"/>
    <col min="8467" max="8705" width="9.140625" style="23"/>
    <col min="8706" max="8706" width="21.28515625" style="23" customWidth="1"/>
    <col min="8707" max="8707" width="47.28515625" style="23" customWidth="1"/>
    <col min="8708" max="8721" width="6.7109375" style="23" customWidth="1"/>
    <col min="8722" max="8722" width="11.5703125" style="23" customWidth="1"/>
    <col min="8723" max="8961" width="9.140625" style="23"/>
    <col min="8962" max="8962" width="21.28515625" style="23" customWidth="1"/>
    <col min="8963" max="8963" width="47.28515625" style="23" customWidth="1"/>
    <col min="8964" max="8977" width="6.7109375" style="23" customWidth="1"/>
    <col min="8978" max="8978" width="11.5703125" style="23" customWidth="1"/>
    <col min="8979" max="9217" width="9.140625" style="23"/>
    <col min="9218" max="9218" width="21.28515625" style="23" customWidth="1"/>
    <col min="9219" max="9219" width="47.28515625" style="23" customWidth="1"/>
    <col min="9220" max="9233" width="6.7109375" style="23" customWidth="1"/>
    <col min="9234" max="9234" width="11.5703125" style="23" customWidth="1"/>
    <col min="9235" max="9473" width="9.140625" style="23"/>
    <col min="9474" max="9474" width="21.28515625" style="23" customWidth="1"/>
    <col min="9475" max="9475" width="47.28515625" style="23" customWidth="1"/>
    <col min="9476" max="9489" width="6.7109375" style="23" customWidth="1"/>
    <col min="9490" max="9490" width="11.5703125" style="23" customWidth="1"/>
    <col min="9491" max="9729" width="9.140625" style="23"/>
    <col min="9730" max="9730" width="21.28515625" style="23" customWidth="1"/>
    <col min="9731" max="9731" width="47.28515625" style="23" customWidth="1"/>
    <col min="9732" max="9745" width="6.7109375" style="23" customWidth="1"/>
    <col min="9746" max="9746" width="11.5703125" style="23" customWidth="1"/>
    <col min="9747" max="9985" width="9.140625" style="23"/>
    <col min="9986" max="9986" width="21.28515625" style="23" customWidth="1"/>
    <col min="9987" max="9987" width="47.28515625" style="23" customWidth="1"/>
    <col min="9988" max="10001" width="6.7109375" style="23" customWidth="1"/>
    <col min="10002" max="10002" width="11.5703125" style="23" customWidth="1"/>
    <col min="10003" max="10241" width="9.140625" style="23"/>
    <col min="10242" max="10242" width="21.28515625" style="23" customWidth="1"/>
    <col min="10243" max="10243" width="47.28515625" style="23" customWidth="1"/>
    <col min="10244" max="10257" width="6.7109375" style="23" customWidth="1"/>
    <col min="10258" max="10258" width="11.5703125" style="23" customWidth="1"/>
    <col min="10259" max="10497" width="9.140625" style="23"/>
    <col min="10498" max="10498" width="21.28515625" style="23" customWidth="1"/>
    <col min="10499" max="10499" width="47.28515625" style="23" customWidth="1"/>
    <col min="10500" max="10513" width="6.7109375" style="23" customWidth="1"/>
    <col min="10514" max="10514" width="11.5703125" style="23" customWidth="1"/>
    <col min="10515" max="10753" width="9.140625" style="23"/>
    <col min="10754" max="10754" width="21.28515625" style="23" customWidth="1"/>
    <col min="10755" max="10755" width="47.28515625" style="23" customWidth="1"/>
    <col min="10756" max="10769" width="6.7109375" style="23" customWidth="1"/>
    <col min="10770" max="10770" width="11.5703125" style="23" customWidth="1"/>
    <col min="10771" max="11009" width="9.140625" style="23"/>
    <col min="11010" max="11010" width="21.28515625" style="23" customWidth="1"/>
    <col min="11011" max="11011" width="47.28515625" style="23" customWidth="1"/>
    <col min="11012" max="11025" width="6.7109375" style="23" customWidth="1"/>
    <col min="11026" max="11026" width="11.5703125" style="23" customWidth="1"/>
    <col min="11027" max="11265" width="9.140625" style="23"/>
    <col min="11266" max="11266" width="21.28515625" style="23" customWidth="1"/>
    <col min="11267" max="11267" width="47.28515625" style="23" customWidth="1"/>
    <col min="11268" max="11281" width="6.7109375" style="23" customWidth="1"/>
    <col min="11282" max="11282" width="11.5703125" style="23" customWidth="1"/>
    <col min="11283" max="11521" width="9.140625" style="23"/>
    <col min="11522" max="11522" width="21.28515625" style="23" customWidth="1"/>
    <col min="11523" max="11523" width="47.28515625" style="23" customWidth="1"/>
    <col min="11524" max="11537" width="6.7109375" style="23" customWidth="1"/>
    <col min="11538" max="11538" width="11.5703125" style="23" customWidth="1"/>
    <col min="11539" max="11777" width="9.140625" style="23"/>
    <col min="11778" max="11778" width="21.28515625" style="23" customWidth="1"/>
    <col min="11779" max="11779" width="47.28515625" style="23" customWidth="1"/>
    <col min="11780" max="11793" width="6.7109375" style="23" customWidth="1"/>
    <col min="11794" max="11794" width="11.5703125" style="23" customWidth="1"/>
    <col min="11795" max="12033" width="9.140625" style="23"/>
    <col min="12034" max="12034" width="21.28515625" style="23" customWidth="1"/>
    <col min="12035" max="12035" width="47.28515625" style="23" customWidth="1"/>
    <col min="12036" max="12049" width="6.7109375" style="23" customWidth="1"/>
    <col min="12050" max="12050" width="11.5703125" style="23" customWidth="1"/>
    <col min="12051" max="12289" width="9.140625" style="23"/>
    <col min="12290" max="12290" width="21.28515625" style="23" customWidth="1"/>
    <col min="12291" max="12291" width="47.28515625" style="23" customWidth="1"/>
    <col min="12292" max="12305" width="6.7109375" style="23" customWidth="1"/>
    <col min="12306" max="12306" width="11.5703125" style="23" customWidth="1"/>
    <col min="12307" max="12545" width="9.140625" style="23"/>
    <col min="12546" max="12546" width="21.28515625" style="23" customWidth="1"/>
    <col min="12547" max="12547" width="47.28515625" style="23" customWidth="1"/>
    <col min="12548" max="12561" width="6.7109375" style="23" customWidth="1"/>
    <col min="12562" max="12562" width="11.5703125" style="23" customWidth="1"/>
    <col min="12563" max="12801" width="9.140625" style="23"/>
    <col min="12802" max="12802" width="21.28515625" style="23" customWidth="1"/>
    <col min="12803" max="12803" width="47.28515625" style="23" customWidth="1"/>
    <col min="12804" max="12817" width="6.7109375" style="23" customWidth="1"/>
    <col min="12818" max="12818" width="11.5703125" style="23" customWidth="1"/>
    <col min="12819" max="13057" width="9.140625" style="23"/>
    <col min="13058" max="13058" width="21.28515625" style="23" customWidth="1"/>
    <col min="13059" max="13059" width="47.28515625" style="23" customWidth="1"/>
    <col min="13060" max="13073" width="6.7109375" style="23" customWidth="1"/>
    <col min="13074" max="13074" width="11.5703125" style="23" customWidth="1"/>
    <col min="13075" max="13313" width="9.140625" style="23"/>
    <col min="13314" max="13314" width="21.28515625" style="23" customWidth="1"/>
    <col min="13315" max="13315" width="47.28515625" style="23" customWidth="1"/>
    <col min="13316" max="13329" width="6.7109375" style="23" customWidth="1"/>
    <col min="13330" max="13330" width="11.5703125" style="23" customWidth="1"/>
    <col min="13331" max="13569" width="9.140625" style="23"/>
    <col min="13570" max="13570" width="21.28515625" style="23" customWidth="1"/>
    <col min="13571" max="13571" width="47.28515625" style="23" customWidth="1"/>
    <col min="13572" max="13585" width="6.7109375" style="23" customWidth="1"/>
    <col min="13586" max="13586" width="11.5703125" style="23" customWidth="1"/>
    <col min="13587" max="13825" width="9.140625" style="23"/>
    <col min="13826" max="13826" width="21.28515625" style="23" customWidth="1"/>
    <col min="13827" max="13827" width="47.28515625" style="23" customWidth="1"/>
    <col min="13828" max="13841" width="6.7109375" style="23" customWidth="1"/>
    <col min="13842" max="13842" width="11.5703125" style="23" customWidth="1"/>
    <col min="13843" max="14081" width="9.140625" style="23"/>
    <col min="14082" max="14082" width="21.28515625" style="23" customWidth="1"/>
    <col min="14083" max="14083" width="47.28515625" style="23" customWidth="1"/>
    <col min="14084" max="14097" width="6.7109375" style="23" customWidth="1"/>
    <col min="14098" max="14098" width="11.5703125" style="23" customWidth="1"/>
    <col min="14099" max="14337" width="9.140625" style="23"/>
    <col min="14338" max="14338" width="21.28515625" style="23" customWidth="1"/>
    <col min="14339" max="14339" width="47.28515625" style="23" customWidth="1"/>
    <col min="14340" max="14353" width="6.7109375" style="23" customWidth="1"/>
    <col min="14354" max="14354" width="11.5703125" style="23" customWidth="1"/>
    <col min="14355" max="14593" width="9.140625" style="23"/>
    <col min="14594" max="14594" width="21.28515625" style="23" customWidth="1"/>
    <col min="14595" max="14595" width="47.28515625" style="23" customWidth="1"/>
    <col min="14596" max="14609" width="6.7109375" style="23" customWidth="1"/>
    <col min="14610" max="14610" width="11.5703125" style="23" customWidth="1"/>
    <col min="14611" max="14849" width="9.140625" style="23"/>
    <col min="14850" max="14850" width="21.28515625" style="23" customWidth="1"/>
    <col min="14851" max="14851" width="47.28515625" style="23" customWidth="1"/>
    <col min="14852" max="14865" width="6.7109375" style="23" customWidth="1"/>
    <col min="14866" max="14866" width="11.5703125" style="23" customWidth="1"/>
    <col min="14867" max="15105" width="9.140625" style="23"/>
    <col min="15106" max="15106" width="21.28515625" style="23" customWidth="1"/>
    <col min="15107" max="15107" width="47.28515625" style="23" customWidth="1"/>
    <col min="15108" max="15121" width="6.7109375" style="23" customWidth="1"/>
    <col min="15122" max="15122" width="11.5703125" style="23" customWidth="1"/>
    <col min="15123" max="15361" width="9.140625" style="23"/>
    <col min="15362" max="15362" width="21.28515625" style="23" customWidth="1"/>
    <col min="15363" max="15363" width="47.28515625" style="23" customWidth="1"/>
    <col min="15364" max="15377" width="6.7109375" style="23" customWidth="1"/>
    <col min="15378" max="15378" width="11.5703125" style="23" customWidth="1"/>
    <col min="15379" max="15617" width="9.140625" style="23"/>
    <col min="15618" max="15618" width="21.28515625" style="23" customWidth="1"/>
    <col min="15619" max="15619" width="47.28515625" style="23" customWidth="1"/>
    <col min="15620" max="15633" width="6.7109375" style="23" customWidth="1"/>
    <col min="15634" max="15634" width="11.5703125" style="23" customWidth="1"/>
    <col min="15635" max="15873" width="9.140625" style="23"/>
    <col min="15874" max="15874" width="21.28515625" style="23" customWidth="1"/>
    <col min="15875" max="15875" width="47.28515625" style="23" customWidth="1"/>
    <col min="15876" max="15889" width="6.7109375" style="23" customWidth="1"/>
    <col min="15890" max="15890" width="11.5703125" style="23" customWidth="1"/>
    <col min="15891" max="16129" width="9.140625" style="23"/>
    <col min="16130" max="16130" width="21.28515625" style="23" customWidth="1"/>
    <col min="16131" max="16131" width="47.28515625" style="23" customWidth="1"/>
    <col min="16132" max="16145" width="6.7109375" style="23" customWidth="1"/>
    <col min="16146" max="16146" width="11.5703125" style="23" customWidth="1"/>
    <col min="16147" max="16384" width="9.140625" style="23"/>
  </cols>
  <sheetData>
    <row r="1" spans="1:18" s="37" customFormat="1" ht="27" customHeight="1" x14ac:dyDescent="0.25">
      <c r="A1" s="52"/>
      <c r="B1" s="52"/>
      <c r="C1" s="38">
        <v>1980</v>
      </c>
      <c r="D1" s="38">
        <v>1995</v>
      </c>
      <c r="E1" s="38">
        <v>2001</v>
      </c>
      <c r="F1" s="38">
        <v>2004</v>
      </c>
      <c r="G1" s="38">
        <v>2005</v>
      </c>
      <c r="H1" s="33">
        <v>2006</v>
      </c>
      <c r="I1" s="33">
        <v>2007</v>
      </c>
      <c r="J1" s="33">
        <v>2008</v>
      </c>
      <c r="K1" s="33">
        <v>2009</v>
      </c>
      <c r="L1" s="33">
        <v>2010</v>
      </c>
      <c r="M1" s="33">
        <v>2011</v>
      </c>
      <c r="N1" s="33">
        <v>2012</v>
      </c>
      <c r="O1" s="33">
        <v>2013</v>
      </c>
      <c r="P1" s="54">
        <v>2016</v>
      </c>
      <c r="Q1" s="50">
        <v>2017</v>
      </c>
      <c r="R1" s="38"/>
    </row>
    <row r="2" spans="1:18" s="24" customFormat="1" ht="27" customHeight="1" x14ac:dyDescent="0.25">
      <c r="A2" s="53" t="s">
        <v>0</v>
      </c>
      <c r="B2" s="53"/>
      <c r="C2" s="34">
        <v>247</v>
      </c>
      <c r="D2" s="34">
        <f>+C2+D40</f>
        <v>245</v>
      </c>
      <c r="E2" s="34">
        <f>+D2+E40</f>
        <v>238</v>
      </c>
      <c r="F2" s="34">
        <f>+E2+F40</f>
        <v>204</v>
      </c>
      <c r="G2" s="34">
        <f>+F2+G40</f>
        <v>199</v>
      </c>
      <c r="H2" s="34">
        <f>+G2+H40</f>
        <v>190</v>
      </c>
      <c r="I2" s="34">
        <f>+H2+I40</f>
        <v>190</v>
      </c>
      <c r="J2" s="34">
        <f>+I2+J40</f>
        <v>181</v>
      </c>
      <c r="K2" s="35">
        <f>+J2+K40</f>
        <v>169</v>
      </c>
      <c r="L2" s="35">
        <f>+K2+L40</f>
        <v>157</v>
      </c>
      <c r="M2" s="35">
        <f>+L2+M40</f>
        <v>157</v>
      </c>
      <c r="N2" s="35">
        <f>+M2+N40</f>
        <v>147</v>
      </c>
      <c r="O2" s="35">
        <f>+N2+O40</f>
        <v>135</v>
      </c>
      <c r="P2" s="55">
        <f>+O2+P40</f>
        <v>130</v>
      </c>
      <c r="Q2" s="51">
        <f>+P2+Q40</f>
        <v>115</v>
      </c>
      <c r="R2" s="36"/>
    </row>
    <row r="3" spans="1:18" s="25" customFormat="1" ht="27" customHeight="1" x14ac:dyDescent="0.2">
      <c r="A3" s="21" t="s">
        <v>61</v>
      </c>
      <c r="B3" s="22"/>
      <c r="R3" s="39" t="s">
        <v>1</v>
      </c>
    </row>
    <row r="4" spans="1:18" s="24" customFormat="1" x14ac:dyDescent="0.25">
      <c r="A4" s="3" t="s">
        <v>2</v>
      </c>
      <c r="B4" s="4" t="s">
        <v>3</v>
      </c>
      <c r="C4" s="26"/>
      <c r="D4" s="40">
        <v>-2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">
        <v>34700</v>
      </c>
    </row>
    <row r="5" spans="1:18" s="24" customFormat="1" ht="22.5" x14ac:dyDescent="0.25">
      <c r="A5" s="5" t="s">
        <v>4</v>
      </c>
      <c r="B5" s="6" t="s">
        <v>5</v>
      </c>
      <c r="C5" s="27"/>
      <c r="D5" s="41"/>
      <c r="E5" s="41">
        <v>-5</v>
      </c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6">
        <v>37179</v>
      </c>
    </row>
    <row r="6" spans="1:18" s="24" customFormat="1" x14ac:dyDescent="0.25">
      <c r="A6" s="5" t="s">
        <v>6</v>
      </c>
      <c r="B6" s="6" t="s">
        <v>7</v>
      </c>
      <c r="C6" s="27"/>
      <c r="D6" s="41"/>
      <c r="E6" s="41">
        <v>-2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6">
        <v>36994</v>
      </c>
    </row>
    <row r="7" spans="1:18" s="24" customFormat="1" x14ac:dyDescent="0.25">
      <c r="A7" s="5" t="s">
        <v>8</v>
      </c>
      <c r="B7" s="6" t="s">
        <v>9</v>
      </c>
      <c r="C7" s="27"/>
      <c r="D7" s="41"/>
      <c r="E7" s="41"/>
      <c r="F7" s="42">
        <v>-6</v>
      </c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6">
        <v>38081</v>
      </c>
    </row>
    <row r="8" spans="1:18" s="24" customFormat="1" x14ac:dyDescent="0.25">
      <c r="A8" s="5" t="s">
        <v>10</v>
      </c>
      <c r="B8" s="6" t="s">
        <v>11</v>
      </c>
      <c r="C8" s="27"/>
      <c r="D8" s="41"/>
      <c r="E8" s="41"/>
      <c r="F8" s="42">
        <v>-5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6">
        <v>38081</v>
      </c>
    </row>
    <row r="9" spans="1:18" s="24" customFormat="1" ht="22.5" x14ac:dyDescent="0.25">
      <c r="A9" s="5" t="s">
        <v>12</v>
      </c>
      <c r="B9" s="6" t="s">
        <v>13</v>
      </c>
      <c r="C9" s="27"/>
      <c r="D9" s="41"/>
      <c r="E9" s="41"/>
      <c r="F9" s="42">
        <v>-8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6">
        <v>38081</v>
      </c>
    </row>
    <row r="10" spans="1:18" s="24" customFormat="1" ht="22.5" x14ac:dyDescent="0.25">
      <c r="A10" s="5" t="s">
        <v>14</v>
      </c>
      <c r="B10" s="6" t="s">
        <v>15</v>
      </c>
      <c r="C10" s="27"/>
      <c r="D10" s="41"/>
      <c r="E10" s="41"/>
      <c r="F10" s="42">
        <v>-8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6">
        <v>38081</v>
      </c>
    </row>
    <row r="11" spans="1:18" s="24" customFormat="1" x14ac:dyDescent="0.25">
      <c r="A11" s="5" t="s">
        <v>16</v>
      </c>
      <c r="B11" s="6" t="s">
        <v>17</v>
      </c>
      <c r="C11" s="27"/>
      <c r="D11" s="41"/>
      <c r="E11" s="41"/>
      <c r="F11" s="42">
        <v>-1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6">
        <v>38081</v>
      </c>
    </row>
    <row r="12" spans="1:18" s="24" customFormat="1" x14ac:dyDescent="0.25">
      <c r="A12" s="5" t="s">
        <v>18</v>
      </c>
      <c r="B12" s="6" t="s">
        <v>19</v>
      </c>
      <c r="C12" s="27"/>
      <c r="D12" s="41"/>
      <c r="E12" s="41"/>
      <c r="F12" s="42">
        <v>-2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6">
        <v>38081</v>
      </c>
    </row>
    <row r="13" spans="1:18" s="24" customFormat="1" x14ac:dyDescent="0.25">
      <c r="A13" s="5" t="s">
        <v>20</v>
      </c>
      <c r="B13" s="6" t="s">
        <v>21</v>
      </c>
      <c r="C13" s="27"/>
      <c r="D13" s="41"/>
      <c r="E13" s="41"/>
      <c r="F13" s="42">
        <v>-2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6">
        <v>38081</v>
      </c>
    </row>
    <row r="14" spans="1:18" s="24" customFormat="1" x14ac:dyDescent="0.25">
      <c r="A14" s="5" t="s">
        <v>22</v>
      </c>
      <c r="B14" s="6" t="s">
        <v>23</v>
      </c>
      <c r="C14" s="27"/>
      <c r="D14" s="41"/>
      <c r="E14" s="41"/>
      <c r="F14" s="42">
        <v>-2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6">
        <v>38081</v>
      </c>
    </row>
    <row r="15" spans="1:18" s="24" customFormat="1" x14ac:dyDescent="0.25">
      <c r="A15" s="7" t="s">
        <v>24</v>
      </c>
      <c r="B15" s="6" t="s">
        <v>25</v>
      </c>
      <c r="C15" s="28"/>
      <c r="D15" s="43"/>
      <c r="E15" s="43"/>
      <c r="F15" s="44"/>
      <c r="G15" s="44">
        <v>-1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8">
        <v>38424</v>
      </c>
    </row>
    <row r="16" spans="1:18" s="24" customFormat="1" x14ac:dyDescent="0.25">
      <c r="A16" s="7" t="s">
        <v>26</v>
      </c>
      <c r="B16" s="6" t="s">
        <v>27</v>
      </c>
      <c r="C16" s="28"/>
      <c r="D16" s="43"/>
      <c r="E16" s="43"/>
      <c r="F16" s="44"/>
      <c r="G16" s="44">
        <v>-4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8">
        <v>38424</v>
      </c>
    </row>
    <row r="17" spans="1:18" s="24" customFormat="1" x14ac:dyDescent="0.25">
      <c r="A17" s="7" t="s">
        <v>28</v>
      </c>
      <c r="B17" s="8" t="s">
        <v>29</v>
      </c>
      <c r="C17" s="28"/>
      <c r="D17" s="43"/>
      <c r="E17" s="43"/>
      <c r="F17" s="44"/>
      <c r="G17" s="44"/>
      <c r="H17" s="44">
        <v>-3</v>
      </c>
      <c r="I17" s="44"/>
      <c r="J17" s="44"/>
      <c r="K17" s="44"/>
      <c r="L17" s="44"/>
      <c r="M17" s="44"/>
      <c r="N17" s="44"/>
      <c r="O17" s="44"/>
      <c r="P17" s="44"/>
      <c r="Q17" s="44"/>
      <c r="R17" s="8">
        <v>38746</v>
      </c>
    </row>
    <row r="18" spans="1:18" s="24" customFormat="1" x14ac:dyDescent="0.25">
      <c r="A18" s="7" t="s">
        <v>30</v>
      </c>
      <c r="B18" s="6" t="s">
        <v>31</v>
      </c>
      <c r="C18" s="29"/>
      <c r="D18" s="45"/>
      <c r="E18" s="45"/>
      <c r="F18" s="44"/>
      <c r="G18" s="44"/>
      <c r="H18" s="44">
        <v>-4</v>
      </c>
      <c r="I18" s="44"/>
      <c r="J18" s="44"/>
      <c r="K18" s="44"/>
      <c r="L18" s="44"/>
      <c r="M18" s="44"/>
      <c r="N18" s="44"/>
      <c r="O18" s="44"/>
      <c r="P18" s="44"/>
      <c r="Q18" s="44"/>
      <c r="R18" s="9">
        <v>39012</v>
      </c>
    </row>
    <row r="19" spans="1:18" s="24" customFormat="1" x14ac:dyDescent="0.25">
      <c r="A19" s="7" t="s">
        <v>32</v>
      </c>
      <c r="B19" s="6" t="s">
        <v>33</v>
      </c>
      <c r="C19" s="29"/>
      <c r="D19" s="45"/>
      <c r="E19" s="45"/>
      <c r="F19" s="44"/>
      <c r="G19" s="44"/>
      <c r="H19" s="44">
        <v>-2</v>
      </c>
      <c r="I19" s="44"/>
      <c r="J19" s="44"/>
      <c r="K19" s="44"/>
      <c r="L19" s="44"/>
      <c r="M19" s="44"/>
      <c r="N19" s="44"/>
      <c r="O19" s="44"/>
      <c r="P19" s="44"/>
      <c r="Q19" s="44"/>
      <c r="R19" s="9">
        <v>39012</v>
      </c>
    </row>
    <row r="20" spans="1:18" s="24" customFormat="1" x14ac:dyDescent="0.25">
      <c r="A20" s="7" t="s">
        <v>34</v>
      </c>
      <c r="B20" s="8" t="s">
        <v>35</v>
      </c>
      <c r="C20" s="29"/>
      <c r="D20" s="45"/>
      <c r="E20" s="45"/>
      <c r="F20" s="44"/>
      <c r="G20" s="44"/>
      <c r="H20" s="44"/>
      <c r="I20" s="44"/>
      <c r="J20" s="44">
        <v>-1</v>
      </c>
      <c r="K20" s="44"/>
      <c r="L20" s="44"/>
      <c r="M20" s="44"/>
      <c r="N20" s="44"/>
      <c r="O20" s="44"/>
      <c r="P20" s="44"/>
      <c r="Q20" s="44"/>
      <c r="R20" s="9">
        <v>39558</v>
      </c>
    </row>
    <row r="21" spans="1:18" s="24" customFormat="1" x14ac:dyDescent="0.25">
      <c r="A21" s="7" t="s">
        <v>36</v>
      </c>
      <c r="B21" s="8" t="s">
        <v>37</v>
      </c>
      <c r="C21" s="29"/>
      <c r="D21" s="45"/>
      <c r="E21" s="45"/>
      <c r="F21" s="44"/>
      <c r="G21" s="44"/>
      <c r="H21" s="44"/>
      <c r="I21" s="44"/>
      <c r="J21" s="44">
        <v>-1</v>
      </c>
      <c r="K21" s="44"/>
      <c r="L21" s="44"/>
      <c r="M21" s="44"/>
      <c r="N21" s="44"/>
      <c r="O21" s="44"/>
      <c r="P21" s="44"/>
      <c r="Q21" s="44"/>
      <c r="R21" s="9">
        <v>39558</v>
      </c>
    </row>
    <row r="22" spans="1:18" s="24" customFormat="1" x14ac:dyDescent="0.25">
      <c r="A22" s="7" t="s">
        <v>20</v>
      </c>
      <c r="B22" s="8" t="s">
        <v>38</v>
      </c>
      <c r="C22" s="29"/>
      <c r="D22" s="45"/>
      <c r="E22" s="45"/>
      <c r="F22" s="44"/>
      <c r="G22" s="44"/>
      <c r="H22" s="44"/>
      <c r="I22" s="44"/>
      <c r="J22" s="44">
        <v>-1</v>
      </c>
      <c r="K22" s="44"/>
      <c r="L22" s="44"/>
      <c r="M22" s="44"/>
      <c r="N22" s="44"/>
      <c r="O22" s="44"/>
      <c r="P22" s="44"/>
      <c r="Q22" s="44"/>
      <c r="R22" s="9">
        <v>39558</v>
      </c>
    </row>
    <row r="23" spans="1:18" s="24" customFormat="1" x14ac:dyDescent="0.25">
      <c r="A23" s="7" t="s">
        <v>4</v>
      </c>
      <c r="B23" s="8" t="s">
        <v>39</v>
      </c>
      <c r="C23" s="29"/>
      <c r="D23" s="45"/>
      <c r="E23" s="45"/>
      <c r="F23" s="44"/>
      <c r="G23" s="44"/>
      <c r="H23" s="44"/>
      <c r="I23" s="44"/>
      <c r="J23" s="44">
        <v>-3</v>
      </c>
      <c r="K23" s="44"/>
      <c r="L23" s="44"/>
      <c r="M23" s="44"/>
      <c r="N23" s="44"/>
      <c r="O23" s="44"/>
      <c r="P23" s="44"/>
      <c r="Q23" s="44"/>
      <c r="R23" s="9">
        <v>39558</v>
      </c>
    </row>
    <row r="24" spans="1:18" s="24" customFormat="1" x14ac:dyDescent="0.25">
      <c r="A24" s="7" t="s">
        <v>14</v>
      </c>
      <c r="B24" s="8" t="s">
        <v>40</v>
      </c>
      <c r="C24" s="29"/>
      <c r="D24" s="45"/>
      <c r="E24" s="45"/>
      <c r="F24" s="44"/>
      <c r="G24" s="44"/>
      <c r="H24" s="44"/>
      <c r="I24" s="44"/>
      <c r="J24" s="44">
        <v>-3</v>
      </c>
      <c r="K24" s="44"/>
      <c r="L24" s="44"/>
      <c r="M24" s="44"/>
      <c r="N24" s="44"/>
      <c r="O24" s="44"/>
      <c r="P24" s="44"/>
      <c r="Q24" s="44"/>
      <c r="R24" s="9">
        <v>39558</v>
      </c>
    </row>
    <row r="25" spans="1:18" s="24" customFormat="1" x14ac:dyDescent="0.25">
      <c r="A25" s="7" t="s">
        <v>16</v>
      </c>
      <c r="B25" s="8" t="s">
        <v>41</v>
      </c>
      <c r="C25" s="29"/>
      <c r="D25" s="45"/>
      <c r="E25" s="45"/>
      <c r="F25" s="44"/>
      <c r="G25" s="44"/>
      <c r="H25" s="44"/>
      <c r="I25" s="44"/>
      <c r="J25" s="44"/>
      <c r="K25" s="44">
        <v>-5</v>
      </c>
      <c r="L25" s="44"/>
      <c r="M25" s="44"/>
      <c r="N25" s="44"/>
      <c r="O25" s="44"/>
      <c r="P25" s="44"/>
      <c r="Q25" s="44"/>
      <c r="R25" s="9">
        <v>39908</v>
      </c>
    </row>
    <row r="26" spans="1:18" s="24" customFormat="1" x14ac:dyDescent="0.25">
      <c r="A26" s="7" t="s">
        <v>42</v>
      </c>
      <c r="B26" s="8" t="s">
        <v>43</v>
      </c>
      <c r="C26" s="29"/>
      <c r="D26" s="45"/>
      <c r="E26" s="45"/>
      <c r="F26" s="44"/>
      <c r="G26" s="44"/>
      <c r="H26" s="44"/>
      <c r="I26" s="44"/>
      <c r="J26" s="44"/>
      <c r="K26" s="44">
        <v>-2</v>
      </c>
      <c r="L26" s="44"/>
      <c r="M26" s="44"/>
      <c r="N26" s="44"/>
      <c r="O26" s="44"/>
      <c r="P26" s="44"/>
      <c r="Q26" s="44"/>
      <c r="R26" s="9">
        <v>40111</v>
      </c>
    </row>
    <row r="27" spans="1:18" s="24" customFormat="1" x14ac:dyDescent="0.25">
      <c r="A27" s="7" t="s">
        <v>44</v>
      </c>
      <c r="B27" s="6" t="s">
        <v>45</v>
      </c>
      <c r="C27" s="6"/>
      <c r="D27" s="43"/>
      <c r="E27" s="43"/>
      <c r="F27" s="44"/>
      <c r="G27" s="44"/>
      <c r="H27" s="44"/>
      <c r="I27" s="44"/>
      <c r="J27" s="44"/>
      <c r="K27" s="44">
        <v>-5</v>
      </c>
      <c r="L27" s="44"/>
      <c r="M27" s="44"/>
      <c r="N27" s="44"/>
      <c r="O27" s="44"/>
      <c r="P27" s="44"/>
      <c r="Q27" s="44"/>
      <c r="R27" s="9">
        <v>40111</v>
      </c>
    </row>
    <row r="28" spans="1:18" s="24" customFormat="1" ht="22.5" x14ac:dyDescent="0.25">
      <c r="A28" s="5" t="s">
        <v>46</v>
      </c>
      <c r="B28" s="6" t="s">
        <v>47</v>
      </c>
      <c r="C28" s="27"/>
      <c r="D28" s="41"/>
      <c r="E28" s="41"/>
      <c r="F28" s="42"/>
      <c r="G28" s="42"/>
      <c r="H28" s="42"/>
      <c r="I28" s="42"/>
      <c r="J28" s="42"/>
      <c r="K28" s="42"/>
      <c r="L28" s="42">
        <v>-8</v>
      </c>
      <c r="M28" s="42"/>
      <c r="N28" s="42"/>
      <c r="O28" s="42"/>
      <c r="P28" s="42"/>
      <c r="Q28" s="42"/>
      <c r="R28" s="6">
        <v>40293</v>
      </c>
    </row>
    <row r="29" spans="1:18" s="24" customFormat="1" x14ac:dyDescent="0.25">
      <c r="A29" s="5" t="s">
        <v>48</v>
      </c>
      <c r="B29" s="10" t="s">
        <v>49</v>
      </c>
      <c r="C29" s="10"/>
      <c r="D29" s="41"/>
      <c r="E29" s="41"/>
      <c r="F29" s="42"/>
      <c r="G29" s="42"/>
      <c r="H29" s="42"/>
      <c r="I29" s="42"/>
      <c r="J29" s="42"/>
      <c r="K29" s="42"/>
      <c r="L29" s="42">
        <v>-4</v>
      </c>
      <c r="M29" s="42"/>
      <c r="N29" s="42"/>
      <c r="O29" s="42"/>
      <c r="P29" s="42"/>
      <c r="Q29" s="42"/>
      <c r="R29" s="11">
        <v>40503</v>
      </c>
    </row>
    <row r="30" spans="1:18" s="24" customFormat="1" x14ac:dyDescent="0.25">
      <c r="A30" s="12" t="s">
        <v>50</v>
      </c>
      <c r="B30" s="2" t="s">
        <v>51</v>
      </c>
      <c r="C30" s="30"/>
      <c r="D30" s="46"/>
      <c r="E30" s="46"/>
      <c r="F30" s="47"/>
      <c r="G30" s="47"/>
      <c r="H30" s="47"/>
      <c r="I30" s="47"/>
      <c r="J30" s="47"/>
      <c r="K30" s="47"/>
      <c r="L30" s="47"/>
      <c r="M30" s="47"/>
      <c r="N30" s="47">
        <v>-2</v>
      </c>
      <c r="O30" s="47"/>
      <c r="P30" s="47"/>
      <c r="Q30" s="47"/>
      <c r="R30" s="6">
        <v>41000</v>
      </c>
    </row>
    <row r="31" spans="1:18" s="24" customFormat="1" ht="22.5" x14ac:dyDescent="0.25">
      <c r="A31" s="7" t="s">
        <v>28</v>
      </c>
      <c r="B31" s="8" t="s">
        <v>52</v>
      </c>
      <c r="C31" s="28"/>
      <c r="D31" s="43"/>
      <c r="E31" s="43"/>
      <c r="F31" s="44"/>
      <c r="G31" s="44"/>
      <c r="H31" s="44"/>
      <c r="I31" s="44"/>
      <c r="J31" s="44"/>
      <c r="K31" s="44"/>
      <c r="L31" s="44"/>
      <c r="M31" s="44"/>
      <c r="N31" s="44">
        <v>-7</v>
      </c>
      <c r="O31" s="44"/>
      <c r="P31" s="44"/>
      <c r="Q31" s="44"/>
      <c r="R31" s="6">
        <v>41000</v>
      </c>
    </row>
    <row r="32" spans="1:18" s="24" customFormat="1" x14ac:dyDescent="0.25">
      <c r="A32" s="5" t="s">
        <v>18</v>
      </c>
      <c r="B32" s="6" t="s">
        <v>53</v>
      </c>
      <c r="C32" s="27"/>
      <c r="D32" s="41"/>
      <c r="E32" s="41"/>
      <c r="F32" s="42"/>
      <c r="G32" s="42"/>
      <c r="H32" s="42"/>
      <c r="I32" s="42"/>
      <c r="J32" s="42"/>
      <c r="K32" s="42"/>
      <c r="L32" s="42"/>
      <c r="M32" s="42"/>
      <c r="N32" s="42">
        <v>-1</v>
      </c>
      <c r="O32" s="42"/>
      <c r="P32" s="42"/>
      <c r="Q32" s="42"/>
      <c r="R32" s="6">
        <v>41000</v>
      </c>
    </row>
    <row r="33" spans="1:18" s="24" customFormat="1" x14ac:dyDescent="0.25">
      <c r="A33" s="5" t="s">
        <v>16</v>
      </c>
      <c r="B33" s="6" t="s">
        <v>54</v>
      </c>
      <c r="C33" s="27"/>
      <c r="D33" s="41"/>
      <c r="E33" s="41"/>
      <c r="F33" s="42"/>
      <c r="G33" s="42"/>
      <c r="H33" s="42"/>
      <c r="I33" s="42"/>
      <c r="J33" s="42"/>
      <c r="K33" s="42"/>
      <c r="L33" s="42"/>
      <c r="M33" s="42"/>
      <c r="N33" s="42"/>
      <c r="O33" s="42">
        <v>-3</v>
      </c>
      <c r="P33" s="42"/>
      <c r="Q33" s="42"/>
      <c r="R33" s="6">
        <v>41378</v>
      </c>
    </row>
    <row r="34" spans="1:18" s="24" customFormat="1" x14ac:dyDescent="0.25">
      <c r="A34" s="5" t="s">
        <v>55</v>
      </c>
      <c r="B34" s="6" t="s">
        <v>56</v>
      </c>
      <c r="C34" s="27"/>
      <c r="D34" s="41"/>
      <c r="E34" s="41"/>
      <c r="F34" s="42"/>
      <c r="G34" s="42"/>
      <c r="H34" s="42"/>
      <c r="I34" s="42"/>
      <c r="J34" s="42"/>
      <c r="K34" s="42"/>
      <c r="L34" s="42"/>
      <c r="M34" s="42"/>
      <c r="N34" s="42"/>
      <c r="O34" s="42">
        <v>-2</v>
      </c>
      <c r="P34" s="42"/>
      <c r="Q34" s="42"/>
      <c r="R34" s="6">
        <v>41378</v>
      </c>
    </row>
    <row r="35" spans="1:18" s="24" customFormat="1" ht="22.5" x14ac:dyDescent="0.25">
      <c r="A35" s="12" t="s">
        <v>14</v>
      </c>
      <c r="B35" s="2" t="s">
        <v>57</v>
      </c>
      <c r="C35" s="30"/>
      <c r="D35" s="46"/>
      <c r="E35" s="46"/>
      <c r="F35" s="47"/>
      <c r="G35" s="47"/>
      <c r="H35" s="47"/>
      <c r="I35" s="47"/>
      <c r="J35" s="47"/>
      <c r="K35" s="47"/>
      <c r="L35" s="47"/>
      <c r="M35" s="47"/>
      <c r="N35" s="47"/>
      <c r="O35" s="47">
        <v>-7</v>
      </c>
      <c r="P35" s="47"/>
      <c r="Q35" s="47"/>
      <c r="R35" s="2">
        <v>41378</v>
      </c>
    </row>
    <row r="36" spans="1:18" s="24" customFormat="1" x14ac:dyDescent="0.25">
      <c r="A36" s="5" t="s">
        <v>28</v>
      </c>
      <c r="B36" s="6" t="s">
        <v>58</v>
      </c>
      <c r="C36" s="27"/>
      <c r="D36" s="41"/>
      <c r="E36" s="41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>
        <v>-1</v>
      </c>
      <c r="Q36" s="42"/>
      <c r="R36" s="6">
        <v>42470</v>
      </c>
    </row>
    <row r="37" spans="1:18" s="24" customFormat="1" x14ac:dyDescent="0.25">
      <c r="A37" s="5" t="s">
        <v>2</v>
      </c>
      <c r="B37" s="6" t="s">
        <v>59</v>
      </c>
      <c r="C37" s="27"/>
      <c r="D37" s="41"/>
      <c r="E37" s="41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>
        <v>-4</v>
      </c>
      <c r="Q37" s="42"/>
      <c r="R37" s="6">
        <v>42470</v>
      </c>
    </row>
    <row r="38" spans="1:18" s="24" customFormat="1" ht="33.75" x14ac:dyDescent="0.25">
      <c r="A38" s="12" t="s">
        <v>63</v>
      </c>
      <c r="B38" s="2" t="s">
        <v>66</v>
      </c>
      <c r="C38" s="30"/>
      <c r="D38" s="46"/>
      <c r="E38" s="46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>
        <v>-12</v>
      </c>
      <c r="R38" s="2">
        <v>42827</v>
      </c>
    </row>
    <row r="39" spans="1:18" s="24" customFormat="1" x14ac:dyDescent="0.25">
      <c r="A39" s="13" t="s">
        <v>62</v>
      </c>
      <c r="B39" s="14" t="s">
        <v>65</v>
      </c>
      <c r="C39" s="31"/>
      <c r="D39" s="48"/>
      <c r="E39" s="48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>
        <v>-3</v>
      </c>
      <c r="R39" s="14">
        <v>42827</v>
      </c>
    </row>
    <row r="40" spans="1:18" s="20" customFormat="1" ht="25.5" x14ac:dyDescent="0.2">
      <c r="A40" s="15" t="s">
        <v>60</v>
      </c>
      <c r="B40" s="16"/>
      <c r="C40" s="17">
        <f t="shared" ref="C40:I40" si="0">SUM(C4:C35)</f>
        <v>0</v>
      </c>
      <c r="D40" s="17">
        <f t="shared" si="0"/>
        <v>-2</v>
      </c>
      <c r="E40" s="17">
        <f t="shared" si="0"/>
        <v>-7</v>
      </c>
      <c r="F40" s="17">
        <f t="shared" si="0"/>
        <v>-34</v>
      </c>
      <c r="G40" s="17">
        <f t="shared" si="0"/>
        <v>-5</v>
      </c>
      <c r="H40" s="17">
        <f t="shared" si="0"/>
        <v>-9</v>
      </c>
      <c r="I40" s="17">
        <f t="shared" si="0"/>
        <v>0</v>
      </c>
      <c r="J40" s="17">
        <f>SUM(J4:J24)</f>
        <v>-9</v>
      </c>
      <c r="K40" s="18">
        <f>SUM(K25:K27)</f>
        <v>-12</v>
      </c>
      <c r="L40" s="18">
        <f>SUM(L28:L35)</f>
        <v>-12</v>
      </c>
      <c r="M40" s="19">
        <f>SUM(M28:M35)</f>
        <v>0</v>
      </c>
      <c r="N40" s="18">
        <f>SUM(N30:N35)</f>
        <v>-10</v>
      </c>
      <c r="O40" s="18">
        <f>SUM(O33:O35)</f>
        <v>-12</v>
      </c>
      <c r="P40" s="18">
        <f>P36+P37</f>
        <v>-5</v>
      </c>
      <c r="Q40" s="18">
        <f>Q38+Q39</f>
        <v>-15</v>
      </c>
      <c r="R40" s="16"/>
    </row>
    <row r="41" spans="1:18" x14ac:dyDescent="0.2">
      <c r="A41" s="1" t="s">
        <v>64</v>
      </c>
    </row>
    <row r="43" spans="1:18" x14ac:dyDescent="0.2">
      <c r="B43" s="32"/>
    </row>
    <row r="44" spans="1:18" x14ac:dyDescent="0.2">
      <c r="B44" s="3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mutazioni</vt:lpstr>
    </vt:vector>
  </TitlesOfParts>
  <Company>Amministrazione Cantonale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Baroni Daniela / isel029</dc:creator>
  <cp:lastModifiedBy>Baroni Daniela / isel029</cp:lastModifiedBy>
  <dcterms:created xsi:type="dcterms:W3CDTF">2016-04-20T07:26:35Z</dcterms:created>
  <dcterms:modified xsi:type="dcterms:W3CDTF">2017-02-20T11:30:16Z</dcterms:modified>
</cp:coreProperties>
</file>