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.ti.ch\redir$\Desktop\ISEL029\Desktop\"/>
    </mc:Choice>
  </mc:AlternateContent>
  <bookViews>
    <workbookView xWindow="0" yWindow="0" windowWidth="14400" windowHeight="11655"/>
  </bookViews>
  <sheets>
    <sheet name="mutazioni" sheetId="2" r:id="rId1"/>
  </sheets>
  <calcPr calcId="162913"/>
</workbook>
</file>

<file path=xl/calcChain.xml><?xml version="1.0" encoding="utf-8"?>
<calcChain xmlns="http://schemas.openxmlformats.org/spreadsheetml/2006/main">
  <c r="W2" i="2" l="1"/>
  <c r="X2" i="2" s="1"/>
  <c r="Y46" i="2"/>
  <c r="X46" i="2"/>
  <c r="W46" i="2"/>
  <c r="Y2" i="2" l="1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D2" i="2" s="1"/>
  <c r="E2" i="2" s="1"/>
  <c r="F2" i="2" s="1"/>
  <c r="C46" i="2"/>
  <c r="G2" i="2" l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</calcChain>
</file>

<file path=xl/sharedStrings.xml><?xml version="1.0" encoding="utf-8"?>
<sst xmlns="http://schemas.openxmlformats.org/spreadsheetml/2006/main" count="89" uniqueCount="79">
  <si>
    <t>Numero di comuni a fine anno</t>
  </si>
  <si>
    <t>entrata in vigore</t>
  </si>
  <si>
    <t>ONSERNONE</t>
  </si>
  <si>
    <t>Russo, Crana, Comologno</t>
  </si>
  <si>
    <t>CAPRIASCA</t>
  </si>
  <si>
    <t>Cagiallo, Lopagno, Sala Capriasca, Roveredo Capriasca, Tesserete, Vaglio</t>
  </si>
  <si>
    <t>ISORNO</t>
  </si>
  <si>
    <t>Auressio, Berzona, Loco</t>
  </si>
  <si>
    <t>MAGGIA</t>
  </si>
  <si>
    <t>Aurigeno, Coglio, Giumaglio, Lodano, Maggia, Moghegno e Someo</t>
  </si>
  <si>
    <t>LAVIZZARA</t>
  </si>
  <si>
    <t>Broglio, Brontallo, Fusio, Menzonio, Peccia e Prato Sornico</t>
  </si>
  <si>
    <t>ACQUAROSSA</t>
  </si>
  <si>
    <t>Castro, Corzoneso, Dongio, Largario, Leontica, Lottigna, Marolta, Ponto Valentino, Prugiasco</t>
  </si>
  <si>
    <t>LUGANO</t>
  </si>
  <si>
    <t>Breganzona, Cureggia, Davesco Soragno, Gandria, Pambio Noranco, Pazzallo, Pregassona, Viganello, Lugano</t>
  </si>
  <si>
    <t>MENDRISIO</t>
  </si>
  <si>
    <t>Mendrisio, Salorino</t>
  </si>
  <si>
    <t>COLLINA D'ORO</t>
  </si>
  <si>
    <t>Agra, Gentilino, Montagnola</t>
  </si>
  <si>
    <t>BIOGGIO</t>
  </si>
  <si>
    <t>Bioggio, Cimo, Bosco Luganese</t>
  </si>
  <si>
    <t xml:space="preserve">CASTEL SAN PIETRO </t>
  </si>
  <si>
    <t>Casima, Monte, Campora (fraz. di Caneggio), Castel San Pietro</t>
  </si>
  <si>
    <t>CADENAZZO</t>
  </si>
  <si>
    <t>Cadenazzo, Robasacco</t>
  </si>
  <si>
    <t>ALTO MALCANTONE</t>
  </si>
  <si>
    <t>Arosio, Breno, Fescoggia, Mugena, Vezio</t>
  </si>
  <si>
    <t>FAIDO</t>
  </si>
  <si>
    <t>Faido, Calonico, Chiggiogna, Rossura</t>
  </si>
  <si>
    <t>BLENIO</t>
  </si>
  <si>
    <t>Aquila, Campo Blenio, Ghirone, Olivone, Torre</t>
  </si>
  <si>
    <t>CEVIO</t>
  </si>
  <si>
    <t>Bignasco, Cavergno, Cevio</t>
  </si>
  <si>
    <t>CUGNASCO-GERRA</t>
  </si>
  <si>
    <t>Cugnasco, Gerra Verzasca</t>
  </si>
  <si>
    <t>AVEGNO GORDEVIO</t>
  </si>
  <si>
    <t>Avegno, Gordevio</t>
  </si>
  <si>
    <t>Bioggio, Iseo</t>
  </si>
  <si>
    <t>Bidogno, Capriasca, Corticiasca, Lugaggia</t>
  </si>
  <si>
    <t>Barbengo, Carabbia, Lugano, Villa Luganese</t>
  </si>
  <si>
    <t>Arzo, Capolago, Genestrerio, Mendrisio, Rancate, Tremona</t>
  </si>
  <si>
    <t>CENTOVALLI</t>
  </si>
  <si>
    <t>Borgnone, Intragna, Palagnedra</t>
  </si>
  <si>
    <t>BREGGIA</t>
  </si>
  <si>
    <t>Bruzella, Cabbio, Caneggio, Morbio Superiore, Muggio, Sagno</t>
  </si>
  <si>
    <t>GAMBAROGNO</t>
  </si>
  <si>
    <t>Contone, Magadino, Vira Gambarogno, San Nazzaro, Gerra Gambarogno, Sant'Abbondio, Caviano, Piazzogna, Indemini</t>
  </si>
  <si>
    <t xml:space="preserve">MONTECENERI </t>
  </si>
  <si>
    <t>Medeglia, Rivera, Bironico, Camignolo, Sigirino</t>
  </si>
  <si>
    <t>SERRAVALLE</t>
  </si>
  <si>
    <t>Ludiano, Malvaglia, Semione</t>
  </si>
  <si>
    <t>Anzonico, Calpiogna, Campello, Cavagnago, Chironico, Faido, Mairengo, Osco</t>
  </si>
  <si>
    <t>Carabietta, Collina d'Oro</t>
  </si>
  <si>
    <t>Besazio, Mendrisio, Meride, Ligornetto</t>
  </si>
  <si>
    <t>TERRE DI PEDEMONTE</t>
  </si>
  <si>
    <t>Cavigliano, Tegna, Verscio</t>
  </si>
  <si>
    <t>Bogno, Cadro, Carona, Certara, Cimadera, Lugano, Sonvico, Valcolla</t>
  </si>
  <si>
    <t>Faido, Sobrio</t>
  </si>
  <si>
    <t>Isorno, Gresso, Mosogno, Onsernone, Vergeletto</t>
  </si>
  <si>
    <t>Totale mutazioni annue</t>
  </si>
  <si>
    <t xml:space="preserve">nuovo comune di </t>
  </si>
  <si>
    <t>RIVIERA</t>
  </si>
  <si>
    <t>BELLINZONA</t>
  </si>
  <si>
    <t>Cresciano, Lodrino, Iragna, Osogna</t>
  </si>
  <si>
    <t>VERZASCA</t>
  </si>
  <si>
    <t>Brione Vezasca, Corippo, Frasco, Sonogno, Vogorno + territori in valle di Cugnasco-Gerra e Lavertezzo</t>
  </si>
  <si>
    <t>TRESA</t>
  </si>
  <si>
    <t>Croglio, Monteggio, Ponte Tresa, Sessa</t>
  </si>
  <si>
    <t>Bellinzona, Camorino, Claro, Giubiasco, Gnosca, Gorduno, Gudo, Moleno, Monte Carasso, Pianezzo, Preonzo, Sant’Antonio, Sementina</t>
  </si>
  <si>
    <t>VAL MARA</t>
  </si>
  <si>
    <t>Maroggia, Melano, Rovio</t>
  </si>
  <si>
    <t>Sezione degli enti locali, aprile 2025</t>
  </si>
  <si>
    <t>LEMA</t>
  </si>
  <si>
    <t>GIORNICO</t>
  </si>
  <si>
    <t>QUINTO</t>
  </si>
  <si>
    <t>Prato Leventina, Quinto</t>
  </si>
  <si>
    <t>Bodio, Giornico</t>
  </si>
  <si>
    <t>Astano, Bedigliora, Curio, Miglieglia, Novaggio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</si>
</sst>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4" fontId="4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4" fontId="4" fillId="0" borderId="3" xfId="0" applyNumberFormat="1" applyFont="1" applyFill="1" applyBorder="1" applyAlignment="1">
      <alignment vertical="center" wrapText="1"/>
    </xf>
    <xf numFmtId="14" fontId="4" fillId="0" borderId="3" xfId="0" applyNumberFormat="1" applyFont="1" applyFill="1" applyBorder="1" applyAlignment="1">
      <alignment horizontal="right" vertical="center" wrapText="1"/>
    </xf>
    <xf numFmtId="14" fontId="4" fillId="0" borderId="2" xfId="0" applyNumberFormat="1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/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8" fillId="0" borderId="0" xfId="0" applyFont="1" applyAlignment="1"/>
    <xf numFmtId="0" fontId="10" fillId="0" borderId="0" xfId="0" applyFont="1" applyAlignment="1"/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0" fontId="8" fillId="2" borderId="0" xfId="0" applyFont="1" applyFill="1" applyBorder="1" applyAlignment="1"/>
    <xf numFmtId="0" fontId="11" fillId="2" borderId="4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/>
    </xf>
    <xf numFmtId="164" fontId="11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4" fontId="7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4" fontId="7" fillId="0" borderId="0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/>
    <xf numFmtId="0" fontId="5" fillId="0" borderId="5" xfId="0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workbookViewId="0">
      <pane ySplit="3" topLeftCell="A25" activePane="bottomLeft" state="frozenSplit"/>
      <selection pane="bottomLeft" activeCell="A46" sqref="A46"/>
    </sheetView>
  </sheetViews>
  <sheetFormatPr defaultRowHeight="14.25" x14ac:dyDescent="0.2"/>
  <cols>
    <col min="1" max="1" width="21.28515625" style="14" customWidth="1"/>
    <col min="2" max="2" width="47.28515625" style="14" customWidth="1"/>
    <col min="3" max="25" width="6.7109375" style="14" customWidth="1"/>
    <col min="26" max="26" width="14" style="14" customWidth="1"/>
    <col min="27" max="265" width="9.140625" style="14"/>
    <col min="266" max="266" width="21.28515625" style="14" customWidth="1"/>
    <col min="267" max="267" width="47.28515625" style="14" customWidth="1"/>
    <col min="268" max="281" width="6.7109375" style="14" customWidth="1"/>
    <col min="282" max="282" width="11.5703125" style="14" customWidth="1"/>
    <col min="283" max="521" width="9.140625" style="14"/>
    <col min="522" max="522" width="21.28515625" style="14" customWidth="1"/>
    <col min="523" max="523" width="47.28515625" style="14" customWidth="1"/>
    <col min="524" max="537" width="6.7109375" style="14" customWidth="1"/>
    <col min="538" max="538" width="11.5703125" style="14" customWidth="1"/>
    <col min="539" max="777" width="9.140625" style="14"/>
    <col min="778" max="778" width="21.28515625" style="14" customWidth="1"/>
    <col min="779" max="779" width="47.28515625" style="14" customWidth="1"/>
    <col min="780" max="793" width="6.7109375" style="14" customWidth="1"/>
    <col min="794" max="794" width="11.5703125" style="14" customWidth="1"/>
    <col min="795" max="1033" width="9.140625" style="14"/>
    <col min="1034" max="1034" width="21.28515625" style="14" customWidth="1"/>
    <col min="1035" max="1035" width="47.28515625" style="14" customWidth="1"/>
    <col min="1036" max="1049" width="6.7109375" style="14" customWidth="1"/>
    <col min="1050" max="1050" width="11.5703125" style="14" customWidth="1"/>
    <col min="1051" max="1289" width="9.140625" style="14"/>
    <col min="1290" max="1290" width="21.28515625" style="14" customWidth="1"/>
    <col min="1291" max="1291" width="47.28515625" style="14" customWidth="1"/>
    <col min="1292" max="1305" width="6.7109375" style="14" customWidth="1"/>
    <col min="1306" max="1306" width="11.5703125" style="14" customWidth="1"/>
    <col min="1307" max="1545" width="9.140625" style="14"/>
    <col min="1546" max="1546" width="21.28515625" style="14" customWidth="1"/>
    <col min="1547" max="1547" width="47.28515625" style="14" customWidth="1"/>
    <col min="1548" max="1561" width="6.7109375" style="14" customWidth="1"/>
    <col min="1562" max="1562" width="11.5703125" style="14" customWidth="1"/>
    <col min="1563" max="1801" width="9.140625" style="14"/>
    <col min="1802" max="1802" width="21.28515625" style="14" customWidth="1"/>
    <col min="1803" max="1803" width="47.28515625" style="14" customWidth="1"/>
    <col min="1804" max="1817" width="6.7109375" style="14" customWidth="1"/>
    <col min="1818" max="1818" width="11.5703125" style="14" customWidth="1"/>
    <col min="1819" max="2057" width="9.140625" style="14"/>
    <col min="2058" max="2058" width="21.28515625" style="14" customWidth="1"/>
    <col min="2059" max="2059" width="47.28515625" style="14" customWidth="1"/>
    <col min="2060" max="2073" width="6.7109375" style="14" customWidth="1"/>
    <col min="2074" max="2074" width="11.5703125" style="14" customWidth="1"/>
    <col min="2075" max="2313" width="9.140625" style="14"/>
    <col min="2314" max="2314" width="21.28515625" style="14" customWidth="1"/>
    <col min="2315" max="2315" width="47.28515625" style="14" customWidth="1"/>
    <col min="2316" max="2329" width="6.7109375" style="14" customWidth="1"/>
    <col min="2330" max="2330" width="11.5703125" style="14" customWidth="1"/>
    <col min="2331" max="2569" width="9.140625" style="14"/>
    <col min="2570" max="2570" width="21.28515625" style="14" customWidth="1"/>
    <col min="2571" max="2571" width="47.28515625" style="14" customWidth="1"/>
    <col min="2572" max="2585" width="6.7109375" style="14" customWidth="1"/>
    <col min="2586" max="2586" width="11.5703125" style="14" customWidth="1"/>
    <col min="2587" max="2825" width="9.140625" style="14"/>
    <col min="2826" max="2826" width="21.28515625" style="14" customWidth="1"/>
    <col min="2827" max="2827" width="47.28515625" style="14" customWidth="1"/>
    <col min="2828" max="2841" width="6.7109375" style="14" customWidth="1"/>
    <col min="2842" max="2842" width="11.5703125" style="14" customWidth="1"/>
    <col min="2843" max="3081" width="9.140625" style="14"/>
    <col min="3082" max="3082" width="21.28515625" style="14" customWidth="1"/>
    <col min="3083" max="3083" width="47.28515625" style="14" customWidth="1"/>
    <col min="3084" max="3097" width="6.7109375" style="14" customWidth="1"/>
    <col min="3098" max="3098" width="11.5703125" style="14" customWidth="1"/>
    <col min="3099" max="3337" width="9.140625" style="14"/>
    <col min="3338" max="3338" width="21.28515625" style="14" customWidth="1"/>
    <col min="3339" max="3339" width="47.28515625" style="14" customWidth="1"/>
    <col min="3340" max="3353" width="6.7109375" style="14" customWidth="1"/>
    <col min="3354" max="3354" width="11.5703125" style="14" customWidth="1"/>
    <col min="3355" max="3593" width="9.140625" style="14"/>
    <col min="3594" max="3594" width="21.28515625" style="14" customWidth="1"/>
    <col min="3595" max="3595" width="47.28515625" style="14" customWidth="1"/>
    <col min="3596" max="3609" width="6.7109375" style="14" customWidth="1"/>
    <col min="3610" max="3610" width="11.5703125" style="14" customWidth="1"/>
    <col min="3611" max="3849" width="9.140625" style="14"/>
    <col min="3850" max="3850" width="21.28515625" style="14" customWidth="1"/>
    <col min="3851" max="3851" width="47.28515625" style="14" customWidth="1"/>
    <col min="3852" max="3865" width="6.7109375" style="14" customWidth="1"/>
    <col min="3866" max="3866" width="11.5703125" style="14" customWidth="1"/>
    <col min="3867" max="4105" width="9.140625" style="14"/>
    <col min="4106" max="4106" width="21.28515625" style="14" customWidth="1"/>
    <col min="4107" max="4107" width="47.28515625" style="14" customWidth="1"/>
    <col min="4108" max="4121" width="6.7109375" style="14" customWidth="1"/>
    <col min="4122" max="4122" width="11.5703125" style="14" customWidth="1"/>
    <col min="4123" max="4361" width="9.140625" style="14"/>
    <col min="4362" max="4362" width="21.28515625" style="14" customWidth="1"/>
    <col min="4363" max="4363" width="47.28515625" style="14" customWidth="1"/>
    <col min="4364" max="4377" width="6.7109375" style="14" customWidth="1"/>
    <col min="4378" max="4378" width="11.5703125" style="14" customWidth="1"/>
    <col min="4379" max="4617" width="9.140625" style="14"/>
    <col min="4618" max="4618" width="21.28515625" style="14" customWidth="1"/>
    <col min="4619" max="4619" width="47.28515625" style="14" customWidth="1"/>
    <col min="4620" max="4633" width="6.7109375" style="14" customWidth="1"/>
    <col min="4634" max="4634" width="11.5703125" style="14" customWidth="1"/>
    <col min="4635" max="4873" width="9.140625" style="14"/>
    <col min="4874" max="4874" width="21.28515625" style="14" customWidth="1"/>
    <col min="4875" max="4875" width="47.28515625" style="14" customWidth="1"/>
    <col min="4876" max="4889" width="6.7109375" style="14" customWidth="1"/>
    <col min="4890" max="4890" width="11.5703125" style="14" customWidth="1"/>
    <col min="4891" max="5129" width="9.140625" style="14"/>
    <col min="5130" max="5130" width="21.28515625" style="14" customWidth="1"/>
    <col min="5131" max="5131" width="47.28515625" style="14" customWidth="1"/>
    <col min="5132" max="5145" width="6.7109375" style="14" customWidth="1"/>
    <col min="5146" max="5146" width="11.5703125" style="14" customWidth="1"/>
    <col min="5147" max="5385" width="9.140625" style="14"/>
    <col min="5386" max="5386" width="21.28515625" style="14" customWidth="1"/>
    <col min="5387" max="5387" width="47.28515625" style="14" customWidth="1"/>
    <col min="5388" max="5401" width="6.7109375" style="14" customWidth="1"/>
    <col min="5402" max="5402" width="11.5703125" style="14" customWidth="1"/>
    <col min="5403" max="5641" width="9.140625" style="14"/>
    <col min="5642" max="5642" width="21.28515625" style="14" customWidth="1"/>
    <col min="5643" max="5643" width="47.28515625" style="14" customWidth="1"/>
    <col min="5644" max="5657" width="6.7109375" style="14" customWidth="1"/>
    <col min="5658" max="5658" width="11.5703125" style="14" customWidth="1"/>
    <col min="5659" max="5897" width="9.140625" style="14"/>
    <col min="5898" max="5898" width="21.28515625" style="14" customWidth="1"/>
    <col min="5899" max="5899" width="47.28515625" style="14" customWidth="1"/>
    <col min="5900" max="5913" width="6.7109375" style="14" customWidth="1"/>
    <col min="5914" max="5914" width="11.5703125" style="14" customWidth="1"/>
    <col min="5915" max="6153" width="9.140625" style="14"/>
    <col min="6154" max="6154" width="21.28515625" style="14" customWidth="1"/>
    <col min="6155" max="6155" width="47.28515625" style="14" customWidth="1"/>
    <col min="6156" max="6169" width="6.7109375" style="14" customWidth="1"/>
    <col min="6170" max="6170" width="11.5703125" style="14" customWidth="1"/>
    <col min="6171" max="6409" width="9.140625" style="14"/>
    <col min="6410" max="6410" width="21.28515625" style="14" customWidth="1"/>
    <col min="6411" max="6411" width="47.28515625" style="14" customWidth="1"/>
    <col min="6412" max="6425" width="6.7109375" style="14" customWidth="1"/>
    <col min="6426" max="6426" width="11.5703125" style="14" customWidth="1"/>
    <col min="6427" max="6665" width="9.140625" style="14"/>
    <col min="6666" max="6666" width="21.28515625" style="14" customWidth="1"/>
    <col min="6667" max="6667" width="47.28515625" style="14" customWidth="1"/>
    <col min="6668" max="6681" width="6.7109375" style="14" customWidth="1"/>
    <col min="6682" max="6682" width="11.5703125" style="14" customWidth="1"/>
    <col min="6683" max="6921" width="9.140625" style="14"/>
    <col min="6922" max="6922" width="21.28515625" style="14" customWidth="1"/>
    <col min="6923" max="6923" width="47.28515625" style="14" customWidth="1"/>
    <col min="6924" max="6937" width="6.7109375" style="14" customWidth="1"/>
    <col min="6938" max="6938" width="11.5703125" style="14" customWidth="1"/>
    <col min="6939" max="7177" width="9.140625" style="14"/>
    <col min="7178" max="7178" width="21.28515625" style="14" customWidth="1"/>
    <col min="7179" max="7179" width="47.28515625" style="14" customWidth="1"/>
    <col min="7180" max="7193" width="6.7109375" style="14" customWidth="1"/>
    <col min="7194" max="7194" width="11.5703125" style="14" customWidth="1"/>
    <col min="7195" max="7433" width="9.140625" style="14"/>
    <col min="7434" max="7434" width="21.28515625" style="14" customWidth="1"/>
    <col min="7435" max="7435" width="47.28515625" style="14" customWidth="1"/>
    <col min="7436" max="7449" width="6.7109375" style="14" customWidth="1"/>
    <col min="7450" max="7450" width="11.5703125" style="14" customWidth="1"/>
    <col min="7451" max="7689" width="9.140625" style="14"/>
    <col min="7690" max="7690" width="21.28515625" style="14" customWidth="1"/>
    <col min="7691" max="7691" width="47.28515625" style="14" customWidth="1"/>
    <col min="7692" max="7705" width="6.7109375" style="14" customWidth="1"/>
    <col min="7706" max="7706" width="11.5703125" style="14" customWidth="1"/>
    <col min="7707" max="7945" width="9.140625" style="14"/>
    <col min="7946" max="7946" width="21.28515625" style="14" customWidth="1"/>
    <col min="7947" max="7947" width="47.28515625" style="14" customWidth="1"/>
    <col min="7948" max="7961" width="6.7109375" style="14" customWidth="1"/>
    <col min="7962" max="7962" width="11.5703125" style="14" customWidth="1"/>
    <col min="7963" max="8201" width="9.140625" style="14"/>
    <col min="8202" max="8202" width="21.28515625" style="14" customWidth="1"/>
    <col min="8203" max="8203" width="47.28515625" style="14" customWidth="1"/>
    <col min="8204" max="8217" width="6.7109375" style="14" customWidth="1"/>
    <col min="8218" max="8218" width="11.5703125" style="14" customWidth="1"/>
    <col min="8219" max="8457" width="9.140625" style="14"/>
    <col min="8458" max="8458" width="21.28515625" style="14" customWidth="1"/>
    <col min="8459" max="8459" width="47.28515625" style="14" customWidth="1"/>
    <col min="8460" max="8473" width="6.7109375" style="14" customWidth="1"/>
    <col min="8474" max="8474" width="11.5703125" style="14" customWidth="1"/>
    <col min="8475" max="8713" width="9.140625" style="14"/>
    <col min="8714" max="8714" width="21.28515625" style="14" customWidth="1"/>
    <col min="8715" max="8715" width="47.28515625" style="14" customWidth="1"/>
    <col min="8716" max="8729" width="6.7109375" style="14" customWidth="1"/>
    <col min="8730" max="8730" width="11.5703125" style="14" customWidth="1"/>
    <col min="8731" max="8969" width="9.140625" style="14"/>
    <col min="8970" max="8970" width="21.28515625" style="14" customWidth="1"/>
    <col min="8971" max="8971" width="47.28515625" style="14" customWidth="1"/>
    <col min="8972" max="8985" width="6.7109375" style="14" customWidth="1"/>
    <col min="8986" max="8986" width="11.5703125" style="14" customWidth="1"/>
    <col min="8987" max="9225" width="9.140625" style="14"/>
    <col min="9226" max="9226" width="21.28515625" style="14" customWidth="1"/>
    <col min="9227" max="9227" width="47.28515625" style="14" customWidth="1"/>
    <col min="9228" max="9241" width="6.7109375" style="14" customWidth="1"/>
    <col min="9242" max="9242" width="11.5703125" style="14" customWidth="1"/>
    <col min="9243" max="9481" width="9.140625" style="14"/>
    <col min="9482" max="9482" width="21.28515625" style="14" customWidth="1"/>
    <col min="9483" max="9483" width="47.28515625" style="14" customWidth="1"/>
    <col min="9484" max="9497" width="6.7109375" style="14" customWidth="1"/>
    <col min="9498" max="9498" width="11.5703125" style="14" customWidth="1"/>
    <col min="9499" max="9737" width="9.140625" style="14"/>
    <col min="9738" max="9738" width="21.28515625" style="14" customWidth="1"/>
    <col min="9739" max="9739" width="47.28515625" style="14" customWidth="1"/>
    <col min="9740" max="9753" width="6.7109375" style="14" customWidth="1"/>
    <col min="9754" max="9754" width="11.5703125" style="14" customWidth="1"/>
    <col min="9755" max="9993" width="9.140625" style="14"/>
    <col min="9994" max="9994" width="21.28515625" style="14" customWidth="1"/>
    <col min="9995" max="9995" width="47.28515625" style="14" customWidth="1"/>
    <col min="9996" max="10009" width="6.7109375" style="14" customWidth="1"/>
    <col min="10010" max="10010" width="11.5703125" style="14" customWidth="1"/>
    <col min="10011" max="10249" width="9.140625" style="14"/>
    <col min="10250" max="10250" width="21.28515625" style="14" customWidth="1"/>
    <col min="10251" max="10251" width="47.28515625" style="14" customWidth="1"/>
    <col min="10252" max="10265" width="6.7109375" style="14" customWidth="1"/>
    <col min="10266" max="10266" width="11.5703125" style="14" customWidth="1"/>
    <col min="10267" max="10505" width="9.140625" style="14"/>
    <col min="10506" max="10506" width="21.28515625" style="14" customWidth="1"/>
    <col min="10507" max="10507" width="47.28515625" style="14" customWidth="1"/>
    <col min="10508" max="10521" width="6.7109375" style="14" customWidth="1"/>
    <col min="10522" max="10522" width="11.5703125" style="14" customWidth="1"/>
    <col min="10523" max="10761" width="9.140625" style="14"/>
    <col min="10762" max="10762" width="21.28515625" style="14" customWidth="1"/>
    <col min="10763" max="10763" width="47.28515625" style="14" customWidth="1"/>
    <col min="10764" max="10777" width="6.7109375" style="14" customWidth="1"/>
    <col min="10778" max="10778" width="11.5703125" style="14" customWidth="1"/>
    <col min="10779" max="11017" width="9.140625" style="14"/>
    <col min="11018" max="11018" width="21.28515625" style="14" customWidth="1"/>
    <col min="11019" max="11019" width="47.28515625" style="14" customWidth="1"/>
    <col min="11020" max="11033" width="6.7109375" style="14" customWidth="1"/>
    <col min="11034" max="11034" width="11.5703125" style="14" customWidth="1"/>
    <col min="11035" max="11273" width="9.140625" style="14"/>
    <col min="11274" max="11274" width="21.28515625" style="14" customWidth="1"/>
    <col min="11275" max="11275" width="47.28515625" style="14" customWidth="1"/>
    <col min="11276" max="11289" width="6.7109375" style="14" customWidth="1"/>
    <col min="11290" max="11290" width="11.5703125" style="14" customWidth="1"/>
    <col min="11291" max="11529" width="9.140625" style="14"/>
    <col min="11530" max="11530" width="21.28515625" style="14" customWidth="1"/>
    <col min="11531" max="11531" width="47.28515625" style="14" customWidth="1"/>
    <col min="11532" max="11545" width="6.7109375" style="14" customWidth="1"/>
    <col min="11546" max="11546" width="11.5703125" style="14" customWidth="1"/>
    <col min="11547" max="11785" width="9.140625" style="14"/>
    <col min="11786" max="11786" width="21.28515625" style="14" customWidth="1"/>
    <col min="11787" max="11787" width="47.28515625" style="14" customWidth="1"/>
    <col min="11788" max="11801" width="6.7109375" style="14" customWidth="1"/>
    <col min="11802" max="11802" width="11.5703125" style="14" customWidth="1"/>
    <col min="11803" max="12041" width="9.140625" style="14"/>
    <col min="12042" max="12042" width="21.28515625" style="14" customWidth="1"/>
    <col min="12043" max="12043" width="47.28515625" style="14" customWidth="1"/>
    <col min="12044" max="12057" width="6.7109375" style="14" customWidth="1"/>
    <col min="12058" max="12058" width="11.5703125" style="14" customWidth="1"/>
    <col min="12059" max="12297" width="9.140625" style="14"/>
    <col min="12298" max="12298" width="21.28515625" style="14" customWidth="1"/>
    <col min="12299" max="12299" width="47.28515625" style="14" customWidth="1"/>
    <col min="12300" max="12313" width="6.7109375" style="14" customWidth="1"/>
    <col min="12314" max="12314" width="11.5703125" style="14" customWidth="1"/>
    <col min="12315" max="12553" width="9.140625" style="14"/>
    <col min="12554" max="12554" width="21.28515625" style="14" customWidth="1"/>
    <col min="12555" max="12555" width="47.28515625" style="14" customWidth="1"/>
    <col min="12556" max="12569" width="6.7109375" style="14" customWidth="1"/>
    <col min="12570" max="12570" width="11.5703125" style="14" customWidth="1"/>
    <col min="12571" max="12809" width="9.140625" style="14"/>
    <col min="12810" max="12810" width="21.28515625" style="14" customWidth="1"/>
    <col min="12811" max="12811" width="47.28515625" style="14" customWidth="1"/>
    <col min="12812" max="12825" width="6.7109375" style="14" customWidth="1"/>
    <col min="12826" max="12826" width="11.5703125" style="14" customWidth="1"/>
    <col min="12827" max="13065" width="9.140625" style="14"/>
    <col min="13066" max="13066" width="21.28515625" style="14" customWidth="1"/>
    <col min="13067" max="13067" width="47.28515625" style="14" customWidth="1"/>
    <col min="13068" max="13081" width="6.7109375" style="14" customWidth="1"/>
    <col min="13082" max="13082" width="11.5703125" style="14" customWidth="1"/>
    <col min="13083" max="13321" width="9.140625" style="14"/>
    <col min="13322" max="13322" width="21.28515625" style="14" customWidth="1"/>
    <col min="13323" max="13323" width="47.28515625" style="14" customWidth="1"/>
    <col min="13324" max="13337" width="6.7109375" style="14" customWidth="1"/>
    <col min="13338" max="13338" width="11.5703125" style="14" customWidth="1"/>
    <col min="13339" max="13577" width="9.140625" style="14"/>
    <col min="13578" max="13578" width="21.28515625" style="14" customWidth="1"/>
    <col min="13579" max="13579" width="47.28515625" style="14" customWidth="1"/>
    <col min="13580" max="13593" width="6.7109375" style="14" customWidth="1"/>
    <col min="13594" max="13594" width="11.5703125" style="14" customWidth="1"/>
    <col min="13595" max="13833" width="9.140625" style="14"/>
    <col min="13834" max="13834" width="21.28515625" style="14" customWidth="1"/>
    <col min="13835" max="13835" width="47.28515625" style="14" customWidth="1"/>
    <col min="13836" max="13849" width="6.7109375" style="14" customWidth="1"/>
    <col min="13850" max="13850" width="11.5703125" style="14" customWidth="1"/>
    <col min="13851" max="14089" width="9.140625" style="14"/>
    <col min="14090" max="14090" width="21.28515625" style="14" customWidth="1"/>
    <col min="14091" max="14091" width="47.28515625" style="14" customWidth="1"/>
    <col min="14092" max="14105" width="6.7109375" style="14" customWidth="1"/>
    <col min="14106" max="14106" width="11.5703125" style="14" customWidth="1"/>
    <col min="14107" max="14345" width="9.140625" style="14"/>
    <col min="14346" max="14346" width="21.28515625" style="14" customWidth="1"/>
    <col min="14347" max="14347" width="47.28515625" style="14" customWidth="1"/>
    <col min="14348" max="14361" width="6.7109375" style="14" customWidth="1"/>
    <col min="14362" max="14362" width="11.5703125" style="14" customWidth="1"/>
    <col min="14363" max="14601" width="9.140625" style="14"/>
    <col min="14602" max="14602" width="21.28515625" style="14" customWidth="1"/>
    <col min="14603" max="14603" width="47.28515625" style="14" customWidth="1"/>
    <col min="14604" max="14617" width="6.7109375" style="14" customWidth="1"/>
    <col min="14618" max="14618" width="11.5703125" style="14" customWidth="1"/>
    <col min="14619" max="14857" width="9.140625" style="14"/>
    <col min="14858" max="14858" width="21.28515625" style="14" customWidth="1"/>
    <col min="14859" max="14859" width="47.28515625" style="14" customWidth="1"/>
    <col min="14860" max="14873" width="6.7109375" style="14" customWidth="1"/>
    <col min="14874" max="14874" width="11.5703125" style="14" customWidth="1"/>
    <col min="14875" max="15113" width="9.140625" style="14"/>
    <col min="15114" max="15114" width="21.28515625" style="14" customWidth="1"/>
    <col min="15115" max="15115" width="47.28515625" style="14" customWidth="1"/>
    <col min="15116" max="15129" width="6.7109375" style="14" customWidth="1"/>
    <col min="15130" max="15130" width="11.5703125" style="14" customWidth="1"/>
    <col min="15131" max="15369" width="9.140625" style="14"/>
    <col min="15370" max="15370" width="21.28515625" style="14" customWidth="1"/>
    <col min="15371" max="15371" width="47.28515625" style="14" customWidth="1"/>
    <col min="15372" max="15385" width="6.7109375" style="14" customWidth="1"/>
    <col min="15386" max="15386" width="11.5703125" style="14" customWidth="1"/>
    <col min="15387" max="15625" width="9.140625" style="14"/>
    <col min="15626" max="15626" width="21.28515625" style="14" customWidth="1"/>
    <col min="15627" max="15627" width="47.28515625" style="14" customWidth="1"/>
    <col min="15628" max="15641" width="6.7109375" style="14" customWidth="1"/>
    <col min="15642" max="15642" width="11.5703125" style="14" customWidth="1"/>
    <col min="15643" max="15881" width="9.140625" style="14"/>
    <col min="15882" max="15882" width="21.28515625" style="14" customWidth="1"/>
    <col min="15883" max="15883" width="47.28515625" style="14" customWidth="1"/>
    <col min="15884" max="15897" width="6.7109375" style="14" customWidth="1"/>
    <col min="15898" max="15898" width="11.5703125" style="14" customWidth="1"/>
    <col min="15899" max="16137" width="9.140625" style="14"/>
    <col min="16138" max="16138" width="21.28515625" style="14" customWidth="1"/>
    <col min="16139" max="16139" width="47.28515625" style="14" customWidth="1"/>
    <col min="16140" max="16153" width="6.7109375" style="14" customWidth="1"/>
    <col min="16154" max="16154" width="11.5703125" style="14" customWidth="1"/>
    <col min="16155" max="16384" width="9.140625" style="14"/>
  </cols>
  <sheetData>
    <row r="1" spans="1:26" s="26" customFormat="1" ht="27" customHeight="1" x14ac:dyDescent="0.25">
      <c r="A1" s="36"/>
      <c r="B1" s="36"/>
      <c r="C1" s="27">
        <v>1980</v>
      </c>
      <c r="D1" s="27">
        <v>1995</v>
      </c>
      <c r="E1" s="27">
        <v>2001</v>
      </c>
      <c r="F1" s="27">
        <v>2004</v>
      </c>
      <c r="G1" s="27">
        <v>2005</v>
      </c>
      <c r="H1" s="22">
        <v>2006</v>
      </c>
      <c r="I1" s="22">
        <v>2007</v>
      </c>
      <c r="J1" s="22">
        <v>2008</v>
      </c>
      <c r="K1" s="22">
        <v>2009</v>
      </c>
      <c r="L1" s="22">
        <v>2010</v>
      </c>
      <c r="M1" s="22">
        <v>2011</v>
      </c>
      <c r="N1" s="22">
        <v>2012</v>
      </c>
      <c r="O1" s="22">
        <v>2013</v>
      </c>
      <c r="P1" s="38">
        <v>2016</v>
      </c>
      <c r="Q1" s="38">
        <v>2017</v>
      </c>
      <c r="R1" s="38">
        <v>2018</v>
      </c>
      <c r="S1" s="38">
        <v>2019</v>
      </c>
      <c r="T1" s="38">
        <v>2020</v>
      </c>
      <c r="U1" s="38">
        <v>2021</v>
      </c>
      <c r="V1" s="38">
        <v>2022</v>
      </c>
      <c r="W1" s="38">
        <v>2023</v>
      </c>
      <c r="X1" s="38">
        <v>2024</v>
      </c>
      <c r="Y1" s="38">
        <v>2025</v>
      </c>
      <c r="Z1" s="27"/>
    </row>
    <row r="2" spans="1:26" s="15" customFormat="1" ht="27" customHeight="1" x14ac:dyDescent="0.25">
      <c r="A2" s="37" t="s">
        <v>0</v>
      </c>
      <c r="B2" s="37"/>
      <c r="C2" s="23">
        <v>247</v>
      </c>
      <c r="D2" s="23">
        <f t="shared" ref="D2:V2" si="0">+C2+D46</f>
        <v>245</v>
      </c>
      <c r="E2" s="23">
        <f t="shared" si="0"/>
        <v>238</v>
      </c>
      <c r="F2" s="23">
        <f t="shared" si="0"/>
        <v>204</v>
      </c>
      <c r="G2" s="23">
        <f t="shared" si="0"/>
        <v>199</v>
      </c>
      <c r="H2" s="23">
        <f t="shared" si="0"/>
        <v>190</v>
      </c>
      <c r="I2" s="23">
        <f t="shared" si="0"/>
        <v>190</v>
      </c>
      <c r="J2" s="23">
        <f t="shared" si="0"/>
        <v>181</v>
      </c>
      <c r="K2" s="24">
        <f t="shared" si="0"/>
        <v>169</v>
      </c>
      <c r="L2" s="24">
        <f t="shared" si="0"/>
        <v>157</v>
      </c>
      <c r="M2" s="24">
        <f t="shared" si="0"/>
        <v>157</v>
      </c>
      <c r="N2" s="24">
        <f t="shared" si="0"/>
        <v>147</v>
      </c>
      <c r="O2" s="24">
        <f t="shared" si="0"/>
        <v>135</v>
      </c>
      <c r="P2" s="39">
        <f t="shared" si="0"/>
        <v>130</v>
      </c>
      <c r="Q2" s="39">
        <f t="shared" si="0"/>
        <v>115</v>
      </c>
      <c r="R2" s="39">
        <f t="shared" si="0"/>
        <v>115</v>
      </c>
      <c r="S2" s="39">
        <f t="shared" si="0"/>
        <v>115</v>
      </c>
      <c r="T2" s="39">
        <f t="shared" si="0"/>
        <v>111</v>
      </c>
      <c r="U2" s="39">
        <f t="shared" si="0"/>
        <v>108</v>
      </c>
      <c r="V2" s="39">
        <f t="shared" si="0"/>
        <v>106</v>
      </c>
      <c r="W2" s="39">
        <f t="shared" ref="W2:Y2" si="1">+V2+W46</f>
        <v>106</v>
      </c>
      <c r="X2" s="39">
        <f t="shared" si="1"/>
        <v>106</v>
      </c>
      <c r="Y2" s="39">
        <f t="shared" si="1"/>
        <v>100</v>
      </c>
      <c r="Z2" s="25"/>
    </row>
    <row r="3" spans="1:26" s="42" customFormat="1" ht="12" x14ac:dyDescent="0.25">
      <c r="A3" s="40" t="s">
        <v>61</v>
      </c>
      <c r="B3" s="41"/>
      <c r="Z3" s="43" t="s">
        <v>1</v>
      </c>
    </row>
    <row r="4" spans="1:26" s="15" customFormat="1" x14ac:dyDescent="0.25">
      <c r="A4" s="3" t="s">
        <v>2</v>
      </c>
      <c r="B4" s="4" t="s">
        <v>3</v>
      </c>
      <c r="C4" s="16"/>
      <c r="D4" s="28">
        <v>-2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4">
        <v>34700</v>
      </c>
    </row>
    <row r="5" spans="1:26" s="15" customFormat="1" ht="22.5" x14ac:dyDescent="0.25">
      <c r="A5" s="5" t="s">
        <v>4</v>
      </c>
      <c r="B5" s="6" t="s">
        <v>5</v>
      </c>
      <c r="C5" s="17"/>
      <c r="D5" s="29"/>
      <c r="E5" s="29">
        <v>-5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6">
        <v>37179</v>
      </c>
    </row>
    <row r="6" spans="1:26" s="15" customFormat="1" x14ac:dyDescent="0.25">
      <c r="A6" s="5" t="s">
        <v>6</v>
      </c>
      <c r="B6" s="6" t="s">
        <v>7</v>
      </c>
      <c r="C6" s="17"/>
      <c r="D6" s="29"/>
      <c r="E6" s="29">
        <v>-2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6">
        <v>36994</v>
      </c>
    </row>
    <row r="7" spans="1:26" s="15" customFormat="1" x14ac:dyDescent="0.25">
      <c r="A7" s="5" t="s">
        <v>8</v>
      </c>
      <c r="B7" s="6" t="s">
        <v>9</v>
      </c>
      <c r="C7" s="17"/>
      <c r="D7" s="29"/>
      <c r="E7" s="29"/>
      <c r="F7" s="30">
        <v>-6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6">
        <v>38081</v>
      </c>
    </row>
    <row r="8" spans="1:26" s="15" customFormat="1" x14ac:dyDescent="0.25">
      <c r="A8" s="5" t="s">
        <v>10</v>
      </c>
      <c r="B8" s="6" t="s">
        <v>11</v>
      </c>
      <c r="C8" s="17"/>
      <c r="D8" s="29"/>
      <c r="E8" s="29"/>
      <c r="F8" s="30">
        <v>-5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6">
        <v>38081</v>
      </c>
    </row>
    <row r="9" spans="1:26" s="15" customFormat="1" ht="22.5" x14ac:dyDescent="0.25">
      <c r="A9" s="5" t="s">
        <v>12</v>
      </c>
      <c r="B9" s="6" t="s">
        <v>13</v>
      </c>
      <c r="C9" s="17"/>
      <c r="D9" s="29"/>
      <c r="E9" s="29"/>
      <c r="F9" s="30">
        <v>-8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6">
        <v>38081</v>
      </c>
    </row>
    <row r="10" spans="1:26" s="15" customFormat="1" ht="22.5" x14ac:dyDescent="0.25">
      <c r="A10" s="5" t="s">
        <v>14</v>
      </c>
      <c r="B10" s="6" t="s">
        <v>15</v>
      </c>
      <c r="C10" s="17"/>
      <c r="D10" s="29"/>
      <c r="E10" s="29"/>
      <c r="F10" s="30">
        <v>-8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6">
        <v>38081</v>
      </c>
    </row>
    <row r="11" spans="1:26" s="15" customFormat="1" x14ac:dyDescent="0.25">
      <c r="A11" s="5" t="s">
        <v>16</v>
      </c>
      <c r="B11" s="6" t="s">
        <v>17</v>
      </c>
      <c r="C11" s="17"/>
      <c r="D11" s="29"/>
      <c r="E11" s="29"/>
      <c r="F11" s="30">
        <v>-1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6">
        <v>38081</v>
      </c>
    </row>
    <row r="12" spans="1:26" s="15" customFormat="1" x14ac:dyDescent="0.25">
      <c r="A12" s="5" t="s">
        <v>18</v>
      </c>
      <c r="B12" s="6" t="s">
        <v>19</v>
      </c>
      <c r="C12" s="17"/>
      <c r="D12" s="29"/>
      <c r="E12" s="29"/>
      <c r="F12" s="30">
        <v>-2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6">
        <v>38081</v>
      </c>
    </row>
    <row r="13" spans="1:26" s="15" customFormat="1" x14ac:dyDescent="0.25">
      <c r="A13" s="5" t="s">
        <v>20</v>
      </c>
      <c r="B13" s="6" t="s">
        <v>21</v>
      </c>
      <c r="C13" s="17"/>
      <c r="D13" s="29"/>
      <c r="E13" s="29"/>
      <c r="F13" s="30">
        <v>-2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6">
        <v>38081</v>
      </c>
    </row>
    <row r="14" spans="1:26" s="15" customFormat="1" x14ac:dyDescent="0.25">
      <c r="A14" s="5" t="s">
        <v>22</v>
      </c>
      <c r="B14" s="6" t="s">
        <v>23</v>
      </c>
      <c r="C14" s="17"/>
      <c r="D14" s="29"/>
      <c r="E14" s="29"/>
      <c r="F14" s="30">
        <v>-2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6">
        <v>38081</v>
      </c>
    </row>
    <row r="15" spans="1:26" s="15" customFormat="1" x14ac:dyDescent="0.25">
      <c r="A15" s="7" t="s">
        <v>24</v>
      </c>
      <c r="B15" s="6" t="s">
        <v>25</v>
      </c>
      <c r="C15" s="18"/>
      <c r="D15" s="31"/>
      <c r="E15" s="31"/>
      <c r="F15" s="32"/>
      <c r="G15" s="32">
        <v>-1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8">
        <v>38424</v>
      </c>
    </row>
    <row r="16" spans="1:26" s="15" customFormat="1" x14ac:dyDescent="0.25">
      <c r="A16" s="7" t="s">
        <v>26</v>
      </c>
      <c r="B16" s="6" t="s">
        <v>27</v>
      </c>
      <c r="C16" s="18"/>
      <c r="D16" s="31"/>
      <c r="E16" s="31"/>
      <c r="F16" s="32"/>
      <c r="G16" s="32">
        <v>-4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8">
        <v>38424</v>
      </c>
    </row>
    <row r="17" spans="1:26" s="15" customFormat="1" x14ac:dyDescent="0.25">
      <c r="A17" s="7" t="s">
        <v>28</v>
      </c>
      <c r="B17" s="8" t="s">
        <v>29</v>
      </c>
      <c r="C17" s="18"/>
      <c r="D17" s="31"/>
      <c r="E17" s="31"/>
      <c r="F17" s="32"/>
      <c r="G17" s="32"/>
      <c r="H17" s="32">
        <v>-3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8">
        <v>38746</v>
      </c>
    </row>
    <row r="18" spans="1:26" s="15" customFormat="1" x14ac:dyDescent="0.25">
      <c r="A18" s="7" t="s">
        <v>30</v>
      </c>
      <c r="B18" s="6" t="s">
        <v>31</v>
      </c>
      <c r="C18" s="19"/>
      <c r="D18" s="33"/>
      <c r="E18" s="33"/>
      <c r="F18" s="32"/>
      <c r="G18" s="32"/>
      <c r="H18" s="32">
        <v>-4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9">
        <v>39012</v>
      </c>
    </row>
    <row r="19" spans="1:26" s="15" customFormat="1" x14ac:dyDescent="0.25">
      <c r="A19" s="7" t="s">
        <v>32</v>
      </c>
      <c r="B19" s="6" t="s">
        <v>33</v>
      </c>
      <c r="C19" s="19"/>
      <c r="D19" s="33"/>
      <c r="E19" s="33"/>
      <c r="F19" s="32"/>
      <c r="G19" s="32"/>
      <c r="H19" s="32">
        <v>-2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9">
        <v>39012</v>
      </c>
    </row>
    <row r="20" spans="1:26" s="15" customFormat="1" x14ac:dyDescent="0.25">
      <c r="A20" s="7" t="s">
        <v>34</v>
      </c>
      <c r="B20" s="8" t="s">
        <v>35</v>
      </c>
      <c r="C20" s="19"/>
      <c r="D20" s="33"/>
      <c r="E20" s="33"/>
      <c r="F20" s="32"/>
      <c r="G20" s="32"/>
      <c r="H20" s="32"/>
      <c r="I20" s="32"/>
      <c r="J20" s="32">
        <v>-1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9">
        <v>39558</v>
      </c>
    </row>
    <row r="21" spans="1:26" s="15" customFormat="1" x14ac:dyDescent="0.25">
      <c r="A21" s="7" t="s">
        <v>36</v>
      </c>
      <c r="B21" s="8" t="s">
        <v>37</v>
      </c>
      <c r="C21" s="19"/>
      <c r="D21" s="33"/>
      <c r="E21" s="33"/>
      <c r="F21" s="32"/>
      <c r="G21" s="32"/>
      <c r="H21" s="32"/>
      <c r="I21" s="32"/>
      <c r="J21" s="32">
        <v>-1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9">
        <v>39558</v>
      </c>
    </row>
    <row r="22" spans="1:26" s="15" customFormat="1" x14ac:dyDescent="0.25">
      <c r="A22" s="7" t="s">
        <v>20</v>
      </c>
      <c r="B22" s="8" t="s">
        <v>38</v>
      </c>
      <c r="C22" s="19"/>
      <c r="D22" s="33"/>
      <c r="E22" s="33"/>
      <c r="F22" s="32"/>
      <c r="G22" s="32"/>
      <c r="H22" s="32"/>
      <c r="I22" s="32"/>
      <c r="J22" s="32">
        <v>-1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9">
        <v>39558</v>
      </c>
    </row>
    <row r="23" spans="1:26" s="15" customFormat="1" x14ac:dyDescent="0.25">
      <c r="A23" s="7" t="s">
        <v>4</v>
      </c>
      <c r="B23" s="8" t="s">
        <v>39</v>
      </c>
      <c r="C23" s="19"/>
      <c r="D23" s="33"/>
      <c r="E23" s="33"/>
      <c r="F23" s="32"/>
      <c r="G23" s="32"/>
      <c r="H23" s="32"/>
      <c r="I23" s="32"/>
      <c r="J23" s="32">
        <v>-3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9">
        <v>39558</v>
      </c>
    </row>
    <row r="24" spans="1:26" s="15" customFormat="1" x14ac:dyDescent="0.25">
      <c r="A24" s="7" t="s">
        <v>14</v>
      </c>
      <c r="B24" s="8" t="s">
        <v>40</v>
      </c>
      <c r="C24" s="19"/>
      <c r="D24" s="33"/>
      <c r="E24" s="33"/>
      <c r="F24" s="32"/>
      <c r="G24" s="32"/>
      <c r="H24" s="32"/>
      <c r="I24" s="32"/>
      <c r="J24" s="32">
        <v>-3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9">
        <v>39558</v>
      </c>
    </row>
    <row r="25" spans="1:26" s="15" customFormat="1" x14ac:dyDescent="0.25">
      <c r="A25" s="7" t="s">
        <v>16</v>
      </c>
      <c r="B25" s="8" t="s">
        <v>41</v>
      </c>
      <c r="C25" s="19"/>
      <c r="D25" s="33"/>
      <c r="E25" s="33"/>
      <c r="F25" s="32"/>
      <c r="G25" s="32"/>
      <c r="H25" s="32"/>
      <c r="I25" s="32"/>
      <c r="J25" s="32"/>
      <c r="K25" s="32">
        <v>-5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9">
        <v>39908</v>
      </c>
    </row>
    <row r="26" spans="1:26" s="15" customFormat="1" x14ac:dyDescent="0.25">
      <c r="A26" s="7" t="s">
        <v>42</v>
      </c>
      <c r="B26" s="8" t="s">
        <v>43</v>
      </c>
      <c r="C26" s="19"/>
      <c r="D26" s="33"/>
      <c r="E26" s="33"/>
      <c r="F26" s="32"/>
      <c r="G26" s="32"/>
      <c r="H26" s="32"/>
      <c r="I26" s="32"/>
      <c r="J26" s="32"/>
      <c r="K26" s="32">
        <v>-2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9">
        <v>40111</v>
      </c>
    </row>
    <row r="27" spans="1:26" s="15" customFormat="1" x14ac:dyDescent="0.25">
      <c r="A27" s="7" t="s">
        <v>44</v>
      </c>
      <c r="B27" s="6" t="s">
        <v>45</v>
      </c>
      <c r="C27" s="6"/>
      <c r="D27" s="31"/>
      <c r="E27" s="31"/>
      <c r="F27" s="32"/>
      <c r="G27" s="32"/>
      <c r="H27" s="32"/>
      <c r="I27" s="32"/>
      <c r="J27" s="32"/>
      <c r="K27" s="32">
        <v>-5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9">
        <v>40111</v>
      </c>
    </row>
    <row r="28" spans="1:26" s="15" customFormat="1" ht="22.5" x14ac:dyDescent="0.25">
      <c r="A28" s="5" t="s">
        <v>46</v>
      </c>
      <c r="B28" s="6" t="s">
        <v>47</v>
      </c>
      <c r="C28" s="17"/>
      <c r="D28" s="29"/>
      <c r="E28" s="29"/>
      <c r="F28" s="30"/>
      <c r="G28" s="30"/>
      <c r="H28" s="30"/>
      <c r="I28" s="30"/>
      <c r="J28" s="30"/>
      <c r="K28" s="30"/>
      <c r="L28" s="30">
        <v>-8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6">
        <v>40293</v>
      </c>
    </row>
    <row r="29" spans="1:26" s="15" customFormat="1" x14ac:dyDescent="0.25">
      <c r="A29" s="5" t="s">
        <v>48</v>
      </c>
      <c r="B29" s="10" t="s">
        <v>49</v>
      </c>
      <c r="C29" s="10"/>
      <c r="D29" s="29"/>
      <c r="E29" s="29"/>
      <c r="F29" s="30"/>
      <c r="G29" s="30"/>
      <c r="H29" s="30"/>
      <c r="I29" s="30"/>
      <c r="J29" s="30"/>
      <c r="K29" s="30"/>
      <c r="L29" s="30">
        <v>-4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11">
        <v>40503</v>
      </c>
    </row>
    <row r="30" spans="1:26" s="15" customFormat="1" x14ac:dyDescent="0.25">
      <c r="A30" s="12" t="s">
        <v>50</v>
      </c>
      <c r="B30" s="2" t="s">
        <v>51</v>
      </c>
      <c r="C30" s="20"/>
      <c r="D30" s="34"/>
      <c r="E30" s="34"/>
      <c r="F30" s="35"/>
      <c r="G30" s="35"/>
      <c r="H30" s="35"/>
      <c r="I30" s="35"/>
      <c r="J30" s="35"/>
      <c r="K30" s="35"/>
      <c r="L30" s="35"/>
      <c r="M30" s="35"/>
      <c r="N30" s="35">
        <v>-2</v>
      </c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6">
        <v>41000</v>
      </c>
    </row>
    <row r="31" spans="1:26" s="15" customFormat="1" ht="22.5" x14ac:dyDescent="0.25">
      <c r="A31" s="7" t="s">
        <v>28</v>
      </c>
      <c r="B31" s="8" t="s">
        <v>52</v>
      </c>
      <c r="C31" s="18"/>
      <c r="D31" s="31"/>
      <c r="E31" s="31"/>
      <c r="F31" s="32"/>
      <c r="G31" s="32"/>
      <c r="H31" s="32"/>
      <c r="I31" s="32"/>
      <c r="J31" s="32"/>
      <c r="K31" s="32"/>
      <c r="L31" s="32"/>
      <c r="M31" s="32"/>
      <c r="N31" s="32">
        <v>-7</v>
      </c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6">
        <v>41000</v>
      </c>
    </row>
    <row r="32" spans="1:26" s="15" customFormat="1" x14ac:dyDescent="0.25">
      <c r="A32" s="5" t="s">
        <v>18</v>
      </c>
      <c r="B32" s="6" t="s">
        <v>53</v>
      </c>
      <c r="C32" s="17"/>
      <c r="D32" s="29"/>
      <c r="E32" s="29"/>
      <c r="F32" s="30"/>
      <c r="G32" s="30"/>
      <c r="H32" s="30"/>
      <c r="I32" s="30"/>
      <c r="J32" s="30"/>
      <c r="K32" s="30"/>
      <c r="L32" s="30"/>
      <c r="M32" s="30"/>
      <c r="N32" s="30">
        <v>-1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6">
        <v>41000</v>
      </c>
    </row>
    <row r="33" spans="1:26" s="15" customFormat="1" x14ac:dyDescent="0.25">
      <c r="A33" s="5" t="s">
        <v>16</v>
      </c>
      <c r="B33" s="6" t="s">
        <v>54</v>
      </c>
      <c r="C33" s="17"/>
      <c r="D33" s="29"/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0">
        <v>-3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6">
        <v>41378</v>
      </c>
    </row>
    <row r="34" spans="1:26" s="15" customFormat="1" x14ac:dyDescent="0.25">
      <c r="A34" s="5" t="s">
        <v>55</v>
      </c>
      <c r="B34" s="6" t="s">
        <v>56</v>
      </c>
      <c r="C34" s="17"/>
      <c r="D34" s="29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>
        <v>-2</v>
      </c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6">
        <v>41378</v>
      </c>
    </row>
    <row r="35" spans="1:26" s="15" customFormat="1" ht="22.5" x14ac:dyDescent="0.25">
      <c r="A35" s="12" t="s">
        <v>14</v>
      </c>
      <c r="B35" s="2" t="s">
        <v>57</v>
      </c>
      <c r="C35" s="20"/>
      <c r="D35" s="34"/>
      <c r="E35" s="34"/>
      <c r="F35" s="35"/>
      <c r="G35" s="35"/>
      <c r="H35" s="35"/>
      <c r="I35" s="35"/>
      <c r="J35" s="35"/>
      <c r="K35" s="35"/>
      <c r="L35" s="35"/>
      <c r="M35" s="35"/>
      <c r="N35" s="35"/>
      <c r="O35" s="35">
        <v>-7</v>
      </c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2">
        <v>41378</v>
      </c>
    </row>
    <row r="36" spans="1:26" s="15" customFormat="1" x14ac:dyDescent="0.25">
      <c r="A36" s="5" t="s">
        <v>28</v>
      </c>
      <c r="B36" s="6" t="s">
        <v>58</v>
      </c>
      <c r="C36" s="17"/>
      <c r="D36" s="29"/>
      <c r="E36" s="2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>
        <v>-1</v>
      </c>
      <c r="Q36" s="30"/>
      <c r="R36" s="30"/>
      <c r="S36" s="30"/>
      <c r="T36" s="30"/>
      <c r="U36" s="30"/>
      <c r="V36" s="30"/>
      <c r="W36" s="30"/>
      <c r="X36" s="30"/>
      <c r="Y36" s="30"/>
      <c r="Z36" s="6">
        <v>42470</v>
      </c>
    </row>
    <row r="37" spans="1:26" s="15" customFormat="1" x14ac:dyDescent="0.25">
      <c r="A37" s="5" t="s">
        <v>2</v>
      </c>
      <c r="B37" s="6" t="s">
        <v>59</v>
      </c>
      <c r="C37" s="17"/>
      <c r="D37" s="29"/>
      <c r="E37" s="29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>
        <v>-4</v>
      </c>
      <c r="Q37" s="30"/>
      <c r="R37" s="30"/>
      <c r="S37" s="30"/>
      <c r="T37" s="30"/>
      <c r="U37" s="30"/>
      <c r="V37" s="30"/>
      <c r="W37" s="30"/>
      <c r="X37" s="30"/>
      <c r="Y37" s="30"/>
      <c r="Z37" s="6">
        <v>42470</v>
      </c>
    </row>
    <row r="38" spans="1:26" s="15" customFormat="1" ht="33.75" x14ac:dyDescent="0.25">
      <c r="A38" s="12" t="s">
        <v>63</v>
      </c>
      <c r="B38" s="2" t="s">
        <v>69</v>
      </c>
      <c r="C38" s="20"/>
      <c r="D38" s="34"/>
      <c r="E38" s="34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>
        <v>-12</v>
      </c>
      <c r="R38" s="35"/>
      <c r="S38" s="35"/>
      <c r="T38" s="35"/>
      <c r="U38" s="35"/>
      <c r="V38" s="35"/>
      <c r="W38" s="35"/>
      <c r="X38" s="35"/>
      <c r="Y38" s="35"/>
      <c r="Z38" s="2">
        <v>42827</v>
      </c>
    </row>
    <row r="39" spans="1:26" s="15" customFormat="1" x14ac:dyDescent="0.25">
      <c r="A39" s="7" t="s">
        <v>62</v>
      </c>
      <c r="B39" s="8" t="s">
        <v>64</v>
      </c>
      <c r="C39" s="18"/>
      <c r="D39" s="31"/>
      <c r="E39" s="31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>
        <v>-3</v>
      </c>
      <c r="R39" s="32"/>
      <c r="S39" s="32"/>
      <c r="T39" s="32"/>
      <c r="U39" s="32"/>
      <c r="V39" s="32"/>
      <c r="W39" s="32"/>
      <c r="X39" s="32"/>
      <c r="Y39" s="32"/>
      <c r="Z39" s="8">
        <v>42827</v>
      </c>
    </row>
    <row r="40" spans="1:26" s="15" customFormat="1" ht="22.5" x14ac:dyDescent="0.25">
      <c r="A40" s="5" t="s">
        <v>65</v>
      </c>
      <c r="B40" s="6" t="s">
        <v>66</v>
      </c>
      <c r="C40" s="17"/>
      <c r="D40" s="29"/>
      <c r="E40" s="29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>
        <v>-4</v>
      </c>
      <c r="U40" s="30"/>
      <c r="V40" s="30"/>
      <c r="W40" s="30"/>
      <c r="X40" s="30"/>
      <c r="Y40" s="30"/>
      <c r="Z40" s="6">
        <v>44122</v>
      </c>
    </row>
    <row r="41" spans="1:26" s="15" customFormat="1" x14ac:dyDescent="0.25">
      <c r="A41" s="5" t="s">
        <v>67</v>
      </c>
      <c r="B41" s="6" t="s">
        <v>68</v>
      </c>
      <c r="C41" s="17"/>
      <c r="D41" s="29"/>
      <c r="E41" s="29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>
        <v>-3</v>
      </c>
      <c r="V41" s="30"/>
      <c r="W41" s="30"/>
      <c r="X41" s="30"/>
      <c r="Y41" s="30"/>
      <c r="Z41" s="6">
        <v>44304</v>
      </c>
    </row>
    <row r="42" spans="1:26" s="15" customFormat="1" x14ac:dyDescent="0.25">
      <c r="A42" s="5" t="s">
        <v>70</v>
      </c>
      <c r="B42" s="6" t="s">
        <v>71</v>
      </c>
      <c r="C42" s="17"/>
      <c r="D42" s="29"/>
      <c r="E42" s="29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>
        <v>-2</v>
      </c>
      <c r="W42" s="30"/>
      <c r="X42" s="30"/>
      <c r="Y42" s="30"/>
      <c r="Z42" s="6">
        <v>44661</v>
      </c>
    </row>
    <row r="43" spans="1:26" s="15" customFormat="1" x14ac:dyDescent="0.25">
      <c r="A43" s="5" t="s">
        <v>73</v>
      </c>
      <c r="B43" s="6" t="s">
        <v>78</v>
      </c>
      <c r="C43" s="17"/>
      <c r="D43" s="29"/>
      <c r="E43" s="29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>
        <v>-4</v>
      </c>
      <c r="Z43" s="8">
        <v>45753</v>
      </c>
    </row>
    <row r="44" spans="1:26" s="15" customFormat="1" x14ac:dyDescent="0.25">
      <c r="A44" s="5" t="s">
        <v>74</v>
      </c>
      <c r="B44" s="6" t="s">
        <v>77</v>
      </c>
      <c r="C44" s="17"/>
      <c r="D44" s="29"/>
      <c r="E44" s="29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>
        <v>-1</v>
      </c>
      <c r="Z44" s="8">
        <v>45753</v>
      </c>
    </row>
    <row r="45" spans="1:26" s="15" customFormat="1" x14ac:dyDescent="0.25">
      <c r="A45" s="7" t="s">
        <v>75</v>
      </c>
      <c r="B45" s="8" t="s">
        <v>76</v>
      </c>
      <c r="C45" s="18"/>
      <c r="D45" s="31"/>
      <c r="E45" s="31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>
        <v>-1</v>
      </c>
      <c r="Z45" s="8">
        <v>45753</v>
      </c>
    </row>
    <row r="46" spans="1:26" s="13" customFormat="1" ht="25.5" x14ac:dyDescent="0.2">
      <c r="A46" s="44" t="s">
        <v>60</v>
      </c>
      <c r="B46" s="45"/>
      <c r="C46" s="46">
        <f>SUM(C4:C45)</f>
        <v>0</v>
      </c>
      <c r="D46" s="46">
        <f t="shared" ref="D46:Y46" si="2">SUM(D4:D45)</f>
        <v>-2</v>
      </c>
      <c r="E46" s="46">
        <f t="shared" si="2"/>
        <v>-7</v>
      </c>
      <c r="F46" s="46">
        <f t="shared" si="2"/>
        <v>-34</v>
      </c>
      <c r="G46" s="46">
        <f t="shared" si="2"/>
        <v>-5</v>
      </c>
      <c r="H46" s="46">
        <f t="shared" si="2"/>
        <v>-9</v>
      </c>
      <c r="I46" s="46">
        <f t="shared" si="2"/>
        <v>0</v>
      </c>
      <c r="J46" s="46">
        <f t="shared" si="2"/>
        <v>-9</v>
      </c>
      <c r="K46" s="46">
        <f t="shared" si="2"/>
        <v>-12</v>
      </c>
      <c r="L46" s="46">
        <f t="shared" si="2"/>
        <v>-12</v>
      </c>
      <c r="M46" s="46">
        <f t="shared" si="2"/>
        <v>0</v>
      </c>
      <c r="N46" s="46">
        <f t="shared" si="2"/>
        <v>-10</v>
      </c>
      <c r="O46" s="46">
        <f t="shared" si="2"/>
        <v>-12</v>
      </c>
      <c r="P46" s="46">
        <f t="shared" si="2"/>
        <v>-5</v>
      </c>
      <c r="Q46" s="46">
        <f t="shared" si="2"/>
        <v>-15</v>
      </c>
      <c r="R46" s="46">
        <f t="shared" si="2"/>
        <v>0</v>
      </c>
      <c r="S46" s="46">
        <f t="shared" si="2"/>
        <v>0</v>
      </c>
      <c r="T46" s="46">
        <f t="shared" si="2"/>
        <v>-4</v>
      </c>
      <c r="U46" s="46">
        <f t="shared" si="2"/>
        <v>-3</v>
      </c>
      <c r="V46" s="46">
        <f t="shared" si="2"/>
        <v>-2</v>
      </c>
      <c r="W46" s="46">
        <f t="shared" si="2"/>
        <v>0</v>
      </c>
      <c r="X46" s="46">
        <f t="shared" si="2"/>
        <v>0</v>
      </c>
      <c r="Y46" s="46">
        <f t="shared" si="2"/>
        <v>-6</v>
      </c>
      <c r="Z46" s="45"/>
    </row>
    <row r="47" spans="1:26" x14ac:dyDescent="0.2">
      <c r="A47" s="1" t="s">
        <v>72</v>
      </c>
    </row>
    <row r="49" spans="2:2" x14ac:dyDescent="0.2">
      <c r="B49" s="21"/>
    </row>
    <row r="50" spans="2:2" x14ac:dyDescent="0.2">
      <c r="B50" s="2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mutazioni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Baroni Daniela / isel029</dc:creator>
  <cp:lastModifiedBy>Baroni Daniela / isel029</cp:lastModifiedBy>
  <dcterms:created xsi:type="dcterms:W3CDTF">2016-04-20T07:26:35Z</dcterms:created>
  <dcterms:modified xsi:type="dcterms:W3CDTF">2025-04-07T05:40:06Z</dcterms:modified>
</cp:coreProperties>
</file>