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02 - Indebitamento - Il Franco in tasca\0 Misure e progetti cantonali\Campagna 2021\KIT prevenzione indebitamento\Strumenti definitivi kit indebitamento\"/>
    </mc:Choice>
  </mc:AlternateContent>
  <bookViews>
    <workbookView xWindow="0" yWindow="0" windowWidth="28800" windowHeight="11700"/>
  </bookViews>
  <sheets>
    <sheet name="Entrate_Uscite" sheetId="1" r:id="rId1"/>
    <sheet name="manuale" sheetId="2" r:id="rId2"/>
  </sheets>
  <definedNames>
    <definedName name="_xlnm.Print_Area" localSheetId="0">Entrate_Uscite!$A$1:$Q$45</definedName>
    <definedName name="_xlnm.Print_Area" localSheetId="1">manuale!$A$1:$AF$38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Q35" i="1" s="1"/>
  <c r="K35" i="1"/>
  <c r="F43" i="1"/>
  <c r="F45" i="1"/>
  <c r="Q19" i="1"/>
  <c r="D35" i="1"/>
  <c r="P40" i="1"/>
  <c r="Q40" i="1"/>
  <c r="C35" i="1"/>
  <c r="C45" i="1" s="1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P41" i="1"/>
  <c r="P39" i="1"/>
  <c r="Q39" i="1" s="1"/>
  <c r="F35" i="1"/>
  <c r="O43" i="1"/>
  <c r="O45" i="1" s="1"/>
  <c r="N43" i="1"/>
  <c r="N45" i="1"/>
  <c r="M43" i="1"/>
  <c r="M45" i="1" s="1"/>
  <c r="L43" i="1"/>
  <c r="L45" i="1"/>
  <c r="K43" i="1"/>
  <c r="K45" i="1" s="1"/>
  <c r="J43" i="1"/>
  <c r="J45" i="1"/>
  <c r="I43" i="1"/>
  <c r="I45" i="1" s="1"/>
  <c r="H43" i="1"/>
  <c r="H45" i="1"/>
  <c r="G43" i="1"/>
  <c r="G45" i="1" s="1"/>
  <c r="E43" i="1"/>
  <c r="E45" i="1"/>
  <c r="D43" i="1"/>
  <c r="D45" i="1" s="1"/>
  <c r="C43" i="1"/>
  <c r="Q4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B33" i="1"/>
  <c r="Q33" i="1"/>
  <c r="B34" i="1"/>
  <c r="P34" i="1"/>
  <c r="P35" i="1" s="1"/>
  <c r="Q34" i="1"/>
  <c r="E35" i="1"/>
  <c r="G35" i="1"/>
  <c r="H35" i="1"/>
  <c r="I35" i="1"/>
  <c r="J35" i="1"/>
  <c r="L35" i="1"/>
  <c r="M35" i="1"/>
  <c r="N35" i="1"/>
  <c r="O35" i="1"/>
  <c r="B43" i="1"/>
  <c r="B45" i="1" s="1"/>
  <c r="L1" i="1"/>
  <c r="B35" i="1"/>
  <c r="P43" i="1"/>
  <c r="P45" i="1" l="1"/>
  <c r="Q45" i="1" s="1"/>
  <c r="Q43" i="1"/>
</calcChain>
</file>

<file path=xl/comments1.xml><?xml version="1.0" encoding="utf-8"?>
<comments xmlns="http://schemas.openxmlformats.org/spreadsheetml/2006/main">
  <authors>
    <author>Häfelfinger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I nomi possono essere cambiati. Attenzione: non aggiungere o eliminare le celle.</t>
        </r>
      </text>
    </comment>
  </commentList>
</comments>
</file>

<file path=xl/comments2.xml><?xml version="1.0" encoding="utf-8"?>
<comments xmlns="http://schemas.openxmlformats.org/spreadsheetml/2006/main">
  <authors>
    <author>Häfelfinger</author>
  </authors>
  <commentList>
    <comment ref="Q1" authorId="0" shapeId="0">
      <text>
        <r>
          <rPr>
            <sz val="9"/>
            <color indexed="81"/>
            <rFont val="Tahoma"/>
            <family val="2"/>
          </rPr>
          <t xml:space="preserve">Wichtig für pro Monat oft anfallende Ausgaben wie Haushaltkosten
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Werden aus Ausgaben_Einnahmen
automatisch übertragen
</t>
        </r>
      </text>
    </comment>
  </commentList>
</comments>
</file>

<file path=xl/sharedStrings.xml><?xml version="1.0" encoding="utf-8"?>
<sst xmlns="http://schemas.openxmlformats.org/spreadsheetml/2006/main" count="112" uniqueCount="66">
  <si>
    <t xml:space="preserve">Fr. </t>
  </si>
  <si>
    <t>Budget</t>
  </si>
  <si>
    <t>Nov</t>
  </si>
  <si>
    <t xml:space="preserve">      ↓</t>
  </si>
  <si>
    <t>Diff.</t>
  </si>
  <si>
    <t>budget</t>
  </si>
  <si>
    <t>Conti</t>
  </si>
  <si>
    <t>Imposte</t>
  </si>
  <si>
    <t>Debiti</t>
  </si>
  <si>
    <t>Alimenti</t>
  </si>
  <si>
    <t>Animali domestici</t>
  </si>
  <si>
    <t>Spese personali uomo</t>
  </si>
  <si>
    <t>Spese personali donna</t>
  </si>
  <si>
    <t>Spese personali bambini</t>
  </si>
  <si>
    <t>Controllo delle uscite/</t>
  </si>
  <si>
    <t>Entrate annuali (nette)</t>
  </si>
  <si>
    <t>anno</t>
  </si>
  <si>
    <t>mese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</si>
  <si>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</si>
  <si>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</si>
  <si>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</si>
  <si>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</si>
  <si>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</si>
  <si>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</si>
  <si>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</si>
  <si>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</si>
  <si>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</si>
  <si>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</si>
  <si>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Dic</t>
  </si>
  <si>
    <t>Totale</t>
  </si>
  <si>
    <t>riportare</t>
  </si>
  <si>
    <t xml:space="preserve">          Benzina</t>
  </si>
  <si>
    <t>Totale uscite</t>
  </si>
  <si>
    <t>Budget anno corrente</t>
  </si>
  <si>
    <t>Reddito 1</t>
  </si>
  <si>
    <t>Differenza</t>
  </si>
  <si>
    <t>Entrate monetarie</t>
  </si>
  <si>
    <t>Reddito 2</t>
  </si>
  <si>
    <t>Mese</t>
  </si>
  <si>
    <t>Lista per registrare le entrate e le uscite durante il mese</t>
  </si>
  <si>
    <t>riportare fine mese a E_U</t>
  </si>
  <si>
    <t>3. pilastro / Ass. Vita</t>
  </si>
  <si>
    <t>Elettricità / gas</t>
  </si>
  <si>
    <t xml:space="preserve">          Leasing / Ammortamento</t>
  </si>
  <si>
    <t>Musica / Sport</t>
  </si>
  <si>
    <t>Franchigie / dentista / oculista</t>
  </si>
  <si>
    <t>Vancanze / risparmi</t>
  </si>
  <si>
    <r>
      <t>Riserve</t>
    </r>
    <r>
      <rPr>
        <b/>
        <sz val="8"/>
        <rFont val="Arial"/>
        <family val="2"/>
      </rPr>
      <t xml:space="preserve"> (acquisti / riparazioni)</t>
    </r>
  </si>
  <si>
    <t>Scuola / colonie</t>
  </si>
  <si>
    <t>senza 13o salario + gratifiche</t>
  </si>
  <si>
    <t>Ass. mobilia domestica / RC</t>
  </si>
  <si>
    <t xml:space="preserve">          Servizi / riparazioni</t>
  </si>
  <si>
    <t>PC (manutenzione / supporto)</t>
  </si>
  <si>
    <t>Telefonia fissa+mobile / Internet</t>
  </si>
  <si>
    <t>Auto: tasse  / assicurazioni</t>
  </si>
  <si>
    <t>Giornali / quote associative</t>
  </si>
  <si>
    <t>Alimenti / Contributi</t>
  </si>
  <si>
    <t>Spese domestiche</t>
  </si>
  <si>
    <t>Uscite</t>
  </si>
  <si>
    <r>
      <t xml:space="preserve">Affitto </t>
    </r>
    <r>
      <rPr>
        <b/>
        <sz val="8"/>
        <rFont val="Arial"/>
        <family val="2"/>
      </rPr>
      <t>(incl. costi accessori)</t>
    </r>
  </si>
  <si>
    <r>
      <t xml:space="preserve">Cassa malatti </t>
    </r>
    <r>
      <rPr>
        <b/>
        <sz val="8"/>
        <rFont val="Arial"/>
        <family val="2"/>
      </rPr>
      <t>(LAMal/LCA)</t>
    </r>
  </si>
  <si>
    <t>Regali</t>
  </si>
  <si>
    <t>Entrate</t>
  </si>
  <si>
    <t>Totale entrate</t>
  </si>
  <si>
    <t>Treno/bus/bici/motorino/tram</t>
  </si>
  <si>
    <r>
      <t xml:space="preserve">Radio/TV </t>
    </r>
    <r>
      <rPr>
        <sz val="8"/>
        <rFont val="Arial"/>
        <family val="2"/>
      </rPr>
      <t>(Serafe)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</si>
</sst>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6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4"/>
      <color theme="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10" fontId="0" fillId="0" borderId="0" xfId="0" applyNumberFormat="1"/>
    <xf numFmtId="0" fontId="3" fillId="0" borderId="3" xfId="0" applyFont="1" applyBorder="1"/>
    <xf numFmtId="0" fontId="7" fillId="0" borderId="2" xfId="0" applyFont="1" applyBorder="1"/>
    <xf numFmtId="0" fontId="0" fillId="0" borderId="4" xfId="0" applyBorder="1"/>
    <xf numFmtId="0" fontId="7" fillId="0" borderId="5" xfId="0" applyFont="1" applyBorder="1"/>
    <xf numFmtId="0" fontId="0" fillId="0" borderId="6" xfId="0" applyBorder="1"/>
    <xf numFmtId="0" fontId="7" fillId="0" borderId="6" xfId="0" applyFont="1" applyBorder="1"/>
    <xf numFmtId="0" fontId="7" fillId="0" borderId="7" xfId="0" applyFont="1" applyBorder="1"/>
    <xf numFmtId="0" fontId="0" fillId="0" borderId="8" xfId="0" applyBorder="1"/>
    <xf numFmtId="0" fontId="3" fillId="0" borderId="9" xfId="0" applyFont="1" applyBorder="1"/>
    <xf numFmtId="0" fontId="0" fillId="0" borderId="1" xfId="0" applyBorder="1"/>
    <xf numFmtId="0" fontId="0" fillId="0" borderId="10" xfId="0" applyBorder="1"/>
    <xf numFmtId="0" fontId="3" fillId="0" borderId="2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10" fontId="3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1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2" borderId="0" xfId="0" applyFont="1" applyFill="1" applyBorder="1" applyAlignment="1">
      <alignment vertical="top" wrapText="1"/>
    </xf>
    <xf numFmtId="10" fontId="0" fillId="0" borderId="0" xfId="0" applyNumberFormat="1" applyBorder="1" applyAlignment="1">
      <alignment wrapText="1"/>
    </xf>
    <xf numFmtId="0" fontId="0" fillId="0" borderId="7" xfId="0" applyBorder="1"/>
    <xf numFmtId="0" fontId="0" fillId="2" borderId="0" xfId="0" applyFill="1" applyBorder="1" applyAlignment="1" applyProtection="1">
      <alignment wrapText="1"/>
      <protection locked="0"/>
    </xf>
    <xf numFmtId="1" fontId="0" fillId="0" borderId="3" xfId="0" applyNumberFormat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9" fillId="0" borderId="9" xfId="0" applyFont="1" applyBorder="1"/>
    <xf numFmtId="0" fontId="9" fillId="0" borderId="9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2" borderId="0" xfId="0" applyFont="1" applyFill="1" applyBorder="1" applyAlignment="1">
      <alignment horizontal="left" vertical="top" wrapText="1"/>
    </xf>
    <xf numFmtId="10" fontId="3" fillId="0" borderId="3" xfId="0" applyNumberFormat="1" applyFont="1" applyBorder="1" applyAlignment="1">
      <alignment horizontal="left" vertical="top" wrapText="1"/>
    </xf>
    <xf numFmtId="43" fontId="1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</cellXfs>
  <cellStyles count="1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6"/>
  <sheetViews>
    <sheetView tabSelected="1" zoomScale="125" zoomScaleNormal="125" zoomScalePageLayoutView="125" workbookViewId="0">
      <selection activeCell="A39" sqref="A39"/>
    </sheetView>
  </sheetViews>
  <sheetFormatPr defaultColWidth="11.42578125" defaultRowHeight="12.75" x14ac:dyDescent="0.2"/>
  <cols>
    <col min="1" max="1" width="28.28515625" customWidth="1"/>
    <col min="2" max="2" width="7.7109375" customWidth="1"/>
    <col min="3" max="3" width="8" customWidth="1"/>
    <col min="4" max="16" width="7.7109375" customWidth="1"/>
    <col min="17" max="17" width="7.7109375" style="6" customWidth="1"/>
    <col min="18" max="18" width="7.7109375" customWidth="1"/>
  </cols>
  <sheetData>
    <row r="1" spans="1:256" s="1" customFormat="1" ht="18" customHeight="1" x14ac:dyDescent="0.3">
      <c r="A1" s="45" t="s">
        <v>14</v>
      </c>
      <c r="B1" s="45"/>
      <c r="C1" s="45"/>
      <c r="D1" s="45"/>
      <c r="E1" s="45"/>
      <c r="F1" s="46" t="s">
        <v>15</v>
      </c>
      <c r="G1" s="46"/>
      <c r="H1" s="46"/>
      <c r="I1" s="46"/>
      <c r="J1" s="47"/>
      <c r="K1" s="48" t="s">
        <v>0</v>
      </c>
      <c r="L1" s="43">
        <f>B43</f>
        <v>0</v>
      </c>
      <c r="M1" s="43"/>
      <c r="N1" s="3" t="s">
        <v>49</v>
      </c>
      <c r="O1" s="3"/>
      <c r="P1" s="3"/>
      <c r="Q1" s="3"/>
      <c r="Y1" s="19"/>
    </row>
    <row r="2" spans="1:256" s="2" customFormat="1" ht="15" customHeight="1" x14ac:dyDescent="0.3">
      <c r="A2" s="20"/>
      <c r="B2" s="21"/>
      <c r="C2" s="41" t="s">
        <v>30</v>
      </c>
      <c r="D2" s="22" t="s">
        <v>3</v>
      </c>
      <c r="E2" s="22" t="s">
        <v>3</v>
      </c>
      <c r="F2" s="22" t="s">
        <v>3</v>
      </c>
      <c r="G2" s="22" t="s">
        <v>3</v>
      </c>
      <c r="H2" s="22" t="s">
        <v>3</v>
      </c>
      <c r="I2" s="22" t="s">
        <v>3</v>
      </c>
      <c r="J2" s="22" t="s">
        <v>3</v>
      </c>
      <c r="K2" s="22" t="s">
        <v>3</v>
      </c>
      <c r="L2" s="22" t="s">
        <v>3</v>
      </c>
      <c r="M2" s="22" t="s">
        <v>3</v>
      </c>
      <c r="N2" s="22" t="s">
        <v>3</v>
      </c>
      <c r="O2" s="22" t="s">
        <v>3</v>
      </c>
      <c r="P2" s="21"/>
      <c r="Q2" s="23"/>
    </row>
    <row r="3" spans="1:256" s="4" customFormat="1" ht="12.95" customHeight="1" x14ac:dyDescent="0.2">
      <c r="A3" s="24" t="s">
        <v>6</v>
      </c>
      <c r="B3" s="25" t="s">
        <v>1</v>
      </c>
      <c r="C3" s="25" t="s">
        <v>1</v>
      </c>
      <c r="D3" s="25" t="s">
        <v>18</v>
      </c>
      <c r="E3" s="25" t="s">
        <v>19</v>
      </c>
      <c r="F3" s="25" t="s">
        <v>20</v>
      </c>
      <c r="G3" s="25" t="s">
        <v>21</v>
      </c>
      <c r="H3" s="25" t="s">
        <v>22</v>
      </c>
      <c r="I3" s="25" t="s">
        <v>23</v>
      </c>
      <c r="J3" s="25" t="s">
        <v>24</v>
      </c>
      <c r="K3" s="25" t="s">
        <v>25</v>
      </c>
      <c r="L3" s="25" t="s">
        <v>26</v>
      </c>
      <c r="M3" s="25" t="s">
        <v>27</v>
      </c>
      <c r="N3" s="25" t="s">
        <v>2</v>
      </c>
      <c r="O3" s="25" t="s">
        <v>28</v>
      </c>
      <c r="P3" s="25" t="s">
        <v>29</v>
      </c>
      <c r="Q3" s="26" t="s">
        <v>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2" customHeight="1" x14ac:dyDescent="0.2">
      <c r="A4" s="24"/>
      <c r="B4" s="25" t="s">
        <v>16</v>
      </c>
      <c r="C4" s="25" t="s">
        <v>17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5"/>
      <c r="Q4" s="26" t="s">
        <v>5</v>
      </c>
      <c r="R4" s="40"/>
    </row>
    <row r="5" spans="1:256" s="2" customFormat="1" ht="12" customHeight="1" x14ac:dyDescent="0.2">
      <c r="A5" s="24" t="s">
        <v>59</v>
      </c>
      <c r="B5" s="27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7"/>
      <c r="Q5" s="28" t="str">
        <f>IF(P5="","",B5-P5)</f>
        <v/>
      </c>
    </row>
    <row r="6" spans="1:256" s="2" customFormat="1" ht="12.95" customHeight="1" x14ac:dyDescent="0.2">
      <c r="A6" s="24" t="s">
        <v>42</v>
      </c>
      <c r="B6" s="27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7"/>
      <c r="Q6" s="28" t="str">
        <f t="shared" ref="Q6:Q34" si="0">IF(P6="","",B6-P6)</f>
        <v/>
      </c>
    </row>
    <row r="7" spans="1:256" s="2" customFormat="1" ht="12.95" customHeight="1" x14ac:dyDescent="0.2">
      <c r="A7" s="24" t="s">
        <v>53</v>
      </c>
      <c r="B7" s="27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27"/>
      <c r="Q7" s="28" t="str">
        <f t="shared" si="0"/>
        <v/>
      </c>
    </row>
    <row r="8" spans="1:256" s="2" customFormat="1" ht="12.95" customHeight="1" x14ac:dyDescent="0.2">
      <c r="A8" s="24" t="s">
        <v>65</v>
      </c>
      <c r="B8" s="27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27"/>
      <c r="Q8" s="28" t="str">
        <f t="shared" si="0"/>
        <v/>
      </c>
    </row>
    <row r="9" spans="1:256" s="2" customFormat="1" ht="12.95" customHeight="1" x14ac:dyDescent="0.2">
      <c r="A9" s="24" t="s">
        <v>7</v>
      </c>
      <c r="B9" s="27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7"/>
      <c r="Q9" s="28" t="str">
        <f t="shared" si="0"/>
        <v/>
      </c>
    </row>
    <row r="10" spans="1:256" s="2" customFormat="1" ht="12.95" customHeight="1" x14ac:dyDescent="0.2">
      <c r="A10" s="24" t="s">
        <v>60</v>
      </c>
      <c r="B10" s="27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7"/>
      <c r="Q10" s="28" t="str">
        <f t="shared" si="0"/>
        <v/>
      </c>
    </row>
    <row r="11" spans="1:256" s="2" customFormat="1" ht="12.95" customHeight="1" x14ac:dyDescent="0.2">
      <c r="A11" s="24" t="s">
        <v>50</v>
      </c>
      <c r="B11" s="27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27"/>
      <c r="Q11" s="28" t="str">
        <f t="shared" si="0"/>
        <v/>
      </c>
    </row>
    <row r="12" spans="1:256" s="2" customFormat="1" ht="12.95" customHeight="1" x14ac:dyDescent="0.2">
      <c r="A12" s="24" t="s">
        <v>41</v>
      </c>
      <c r="B12" s="27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7"/>
      <c r="Q12" s="28" t="str">
        <f t="shared" si="0"/>
        <v/>
      </c>
    </row>
    <row r="13" spans="1:256" s="2" customFormat="1" ht="12.95" customHeight="1" x14ac:dyDescent="0.2">
      <c r="A13" s="24" t="s">
        <v>64</v>
      </c>
      <c r="B13" s="27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27"/>
      <c r="Q13" s="28" t="str">
        <f t="shared" si="0"/>
        <v/>
      </c>
    </row>
    <row r="14" spans="1:256" s="2" customFormat="1" ht="12.95" customHeight="1" x14ac:dyDescent="0.2">
      <c r="A14" s="24" t="s">
        <v>54</v>
      </c>
      <c r="B14" s="27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27"/>
      <c r="Q14" s="28" t="str">
        <f t="shared" si="0"/>
        <v/>
      </c>
    </row>
    <row r="15" spans="1:256" s="2" customFormat="1" ht="12.95" customHeight="1" x14ac:dyDescent="0.2">
      <c r="A15" s="24" t="s">
        <v>31</v>
      </c>
      <c r="B15" s="27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7"/>
      <c r="Q15" s="28" t="str">
        <f t="shared" si="0"/>
        <v/>
      </c>
    </row>
    <row r="16" spans="1:256" s="2" customFormat="1" ht="12.95" customHeight="1" x14ac:dyDescent="0.2">
      <c r="A16" s="24" t="s">
        <v>51</v>
      </c>
      <c r="B16" s="27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27"/>
      <c r="Q16" s="28" t="str">
        <f t="shared" si="0"/>
        <v/>
      </c>
    </row>
    <row r="17" spans="1:17" s="2" customFormat="1" ht="12.95" customHeight="1" x14ac:dyDescent="0.2">
      <c r="A17" s="24" t="s">
        <v>43</v>
      </c>
      <c r="B17" s="27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27"/>
      <c r="Q17" s="28" t="str">
        <f t="shared" si="0"/>
        <v/>
      </c>
    </row>
    <row r="18" spans="1:17" s="2" customFormat="1" ht="12.95" customHeight="1" x14ac:dyDescent="0.2">
      <c r="A18" s="24" t="s">
        <v>55</v>
      </c>
      <c r="B18" s="27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27"/>
      <c r="Q18" s="28" t="str">
        <f t="shared" si="0"/>
        <v/>
      </c>
    </row>
    <row r="19" spans="1:17" s="2" customFormat="1" ht="12.95" customHeight="1" x14ac:dyDescent="0.2">
      <c r="A19" s="24" t="s">
        <v>52</v>
      </c>
      <c r="B19" s="27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27"/>
      <c r="Q19" s="28" t="str">
        <f t="shared" si="0"/>
        <v/>
      </c>
    </row>
    <row r="20" spans="1:17" s="2" customFormat="1" ht="12.95" customHeight="1" x14ac:dyDescent="0.2">
      <c r="A20" s="39" t="s">
        <v>44</v>
      </c>
      <c r="B20" s="27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7"/>
      <c r="Q20" s="28" t="str">
        <f t="shared" si="0"/>
        <v/>
      </c>
    </row>
    <row r="21" spans="1:17" s="2" customFormat="1" ht="12.95" customHeight="1" x14ac:dyDescent="0.2">
      <c r="A21" s="24" t="s">
        <v>8</v>
      </c>
      <c r="B21" s="27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7"/>
      <c r="Q21" s="28" t="str">
        <f t="shared" si="0"/>
        <v/>
      </c>
    </row>
    <row r="22" spans="1:17" s="2" customFormat="1" ht="12.95" customHeight="1" x14ac:dyDescent="0.2">
      <c r="A22" s="24" t="s">
        <v>56</v>
      </c>
      <c r="B22" s="27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27"/>
      <c r="Q22" s="28" t="str">
        <f t="shared" si="0"/>
        <v/>
      </c>
    </row>
    <row r="23" spans="1:17" s="2" customFormat="1" ht="12.95" customHeight="1" x14ac:dyDescent="0.2">
      <c r="A23" s="24" t="s">
        <v>57</v>
      </c>
      <c r="B23" s="27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27"/>
      <c r="Q23" s="28" t="str">
        <f t="shared" si="0"/>
        <v/>
      </c>
    </row>
    <row r="24" spans="1:17" s="2" customFormat="1" ht="12.95" customHeight="1" x14ac:dyDescent="0.2">
      <c r="A24" s="39" t="s">
        <v>10</v>
      </c>
      <c r="B24" s="27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27"/>
      <c r="Q24" s="28" t="str">
        <f t="shared" si="0"/>
        <v/>
      </c>
    </row>
    <row r="25" spans="1:17" s="2" customFormat="1" ht="12.95" customHeight="1" x14ac:dyDescent="0.2">
      <c r="A25" s="24" t="s">
        <v>11</v>
      </c>
      <c r="B25" s="27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7"/>
      <c r="Q25" s="28" t="str">
        <f t="shared" si="0"/>
        <v/>
      </c>
    </row>
    <row r="26" spans="1:17" s="2" customFormat="1" ht="12.95" customHeight="1" x14ac:dyDescent="0.2">
      <c r="A26" s="24" t="s">
        <v>12</v>
      </c>
      <c r="B26" s="27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7"/>
      <c r="Q26" s="28" t="str">
        <f t="shared" si="0"/>
        <v/>
      </c>
    </row>
    <row r="27" spans="1:17" s="2" customFormat="1" ht="12.95" customHeight="1" x14ac:dyDescent="0.2">
      <c r="A27" s="39" t="s">
        <v>13</v>
      </c>
      <c r="B27" s="27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27"/>
      <c r="Q27" s="28" t="str">
        <f t="shared" si="0"/>
        <v/>
      </c>
    </row>
    <row r="28" spans="1:17" s="2" customFormat="1" ht="12.95" customHeight="1" x14ac:dyDescent="0.2">
      <c r="A28" s="24" t="s">
        <v>45</v>
      </c>
      <c r="B28" s="27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27"/>
      <c r="Q28" s="28" t="str">
        <f t="shared" si="0"/>
        <v/>
      </c>
    </row>
    <row r="29" spans="1:17" s="2" customFormat="1" ht="12.95" customHeight="1" x14ac:dyDescent="0.2">
      <c r="A29" s="24" t="s">
        <v>61</v>
      </c>
      <c r="B29" s="27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27"/>
      <c r="Q29" s="28" t="str">
        <f t="shared" si="0"/>
        <v/>
      </c>
    </row>
    <row r="30" spans="1:17" s="2" customFormat="1" ht="12.95" customHeight="1" x14ac:dyDescent="0.2">
      <c r="A30" s="24" t="s">
        <v>48</v>
      </c>
      <c r="B30" s="27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27"/>
      <c r="Q30" s="28" t="str">
        <f t="shared" si="0"/>
        <v/>
      </c>
    </row>
    <row r="31" spans="1:17" s="2" customFormat="1" ht="12.95" customHeight="1" x14ac:dyDescent="0.2">
      <c r="A31" s="24" t="s">
        <v>47</v>
      </c>
      <c r="B31" s="27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27"/>
      <c r="Q31" s="28" t="str">
        <f t="shared" si="0"/>
        <v/>
      </c>
    </row>
    <row r="32" spans="1:17" s="2" customFormat="1" ht="12.95" customHeight="1" x14ac:dyDescent="0.2">
      <c r="A32" s="24" t="s">
        <v>46</v>
      </c>
      <c r="B32" s="27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7"/>
      <c r="Q32" s="28" t="str">
        <f t="shared" si="0"/>
        <v/>
      </c>
    </row>
    <row r="33" spans="1:256" s="2" customFormat="1" ht="12.95" customHeight="1" x14ac:dyDescent="0.2">
      <c r="A33" s="24"/>
      <c r="B33" s="27" t="str">
        <f>IF($C33&lt;&gt;"",$C33*12,"")</f>
        <v/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27"/>
      <c r="Q33" s="28" t="str">
        <f t="shared" si="0"/>
        <v/>
      </c>
    </row>
    <row r="34" spans="1:256" s="2" customFormat="1" ht="12.95" customHeight="1" x14ac:dyDescent="0.2">
      <c r="A34" s="24"/>
      <c r="B34" s="27" t="str">
        <f>IF($C34&lt;&gt;"",$C34*12,"")</f>
        <v/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27" t="str">
        <f>IF(SUM(B34:O34)=0,"",SUM(D34:O34))</f>
        <v/>
      </c>
      <c r="Q34" s="28" t="str">
        <f t="shared" si="0"/>
        <v/>
      </c>
    </row>
    <row r="35" spans="1:256" s="5" customFormat="1" ht="12.95" customHeight="1" x14ac:dyDescent="0.2">
      <c r="A35" s="24" t="s">
        <v>32</v>
      </c>
      <c r="B35" s="27" t="str">
        <f>IF(SUM(B4:B34)=0,"",SUM(B4:B34))</f>
        <v/>
      </c>
      <c r="C35" s="27" t="str">
        <f>IF(SUM(C4:C34)=0,"",SUM(C4:C34))</f>
        <v/>
      </c>
      <c r="D35" s="28">
        <f>SUM(D5:D34)</f>
        <v>0</v>
      </c>
      <c r="E35" s="27" t="str">
        <f t="shared" ref="E35:Q35" si="1">IF(SUM(E4:E34)=0,"",SUM(E4:E34))</f>
        <v/>
      </c>
      <c r="F35" s="27" t="str">
        <f t="shared" si="1"/>
        <v/>
      </c>
      <c r="G35" s="27" t="str">
        <f t="shared" si="1"/>
        <v/>
      </c>
      <c r="H35" s="27" t="str">
        <f t="shared" si="1"/>
        <v/>
      </c>
      <c r="I35" s="27" t="str">
        <f t="shared" si="1"/>
        <v/>
      </c>
      <c r="J35" s="27" t="str">
        <f t="shared" si="1"/>
        <v/>
      </c>
      <c r="K35" s="27" t="str">
        <f>IF(SUM(K4:K34)=0,"",SUM(K4:K34))</f>
        <v/>
      </c>
      <c r="L35" s="27" t="str">
        <f t="shared" si="1"/>
        <v/>
      </c>
      <c r="M35" s="27" t="str">
        <f t="shared" si="1"/>
        <v/>
      </c>
      <c r="N35" s="27" t="str">
        <f t="shared" si="1"/>
        <v/>
      </c>
      <c r="O35" s="27" t="str">
        <f t="shared" si="1"/>
        <v/>
      </c>
      <c r="P35" s="27" t="str">
        <f t="shared" si="1"/>
        <v/>
      </c>
      <c r="Q35" s="28" t="str">
        <f t="shared" si="1"/>
        <v/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" customFormat="1" ht="8.2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9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256" ht="12.95" customHeight="1" x14ac:dyDescent="0.2">
      <c r="A37" s="24" t="s">
        <v>62</v>
      </c>
      <c r="B37" s="25" t="s">
        <v>1</v>
      </c>
      <c r="C37" s="25" t="s">
        <v>1</v>
      </c>
      <c r="D37" s="25" t="s">
        <v>18</v>
      </c>
      <c r="E37" s="25" t="s">
        <v>19</v>
      </c>
      <c r="F37" s="25" t="s">
        <v>20</v>
      </c>
      <c r="G37" s="25" t="s">
        <v>21</v>
      </c>
      <c r="H37" s="25" t="s">
        <v>22</v>
      </c>
      <c r="I37" s="25" t="s">
        <v>23</v>
      </c>
      <c r="J37" s="25" t="s">
        <v>24</v>
      </c>
      <c r="K37" s="25" t="s">
        <v>25</v>
      </c>
      <c r="L37" s="25" t="s">
        <v>26</v>
      </c>
      <c r="M37" s="25" t="s">
        <v>27</v>
      </c>
      <c r="N37" s="25" t="s">
        <v>2</v>
      </c>
      <c r="O37" s="25" t="s">
        <v>28</v>
      </c>
      <c r="P37" s="25" t="s">
        <v>29</v>
      </c>
      <c r="Q37" s="26" t="s">
        <v>4</v>
      </c>
    </row>
    <row r="38" spans="1:256" ht="12.95" customHeight="1" x14ac:dyDescent="0.2">
      <c r="A38" s="24"/>
      <c r="B38" s="25" t="s">
        <v>16</v>
      </c>
      <c r="C38" s="25" t="s">
        <v>17</v>
      </c>
      <c r="D38" s="31" t="s">
        <v>3</v>
      </c>
      <c r="E38" s="31" t="s">
        <v>3</v>
      </c>
      <c r="F38" s="31" t="s">
        <v>3</v>
      </c>
      <c r="G38" s="31" t="s">
        <v>3</v>
      </c>
      <c r="H38" s="31" t="s">
        <v>3</v>
      </c>
      <c r="I38" s="31" t="s">
        <v>3</v>
      </c>
      <c r="J38" s="31" t="s">
        <v>3</v>
      </c>
      <c r="K38" s="31" t="s">
        <v>3</v>
      </c>
      <c r="L38" s="31" t="s">
        <v>3</v>
      </c>
      <c r="M38" s="31" t="s">
        <v>3</v>
      </c>
      <c r="N38" s="31" t="s">
        <v>3</v>
      </c>
      <c r="O38" s="31" t="s">
        <v>3</v>
      </c>
      <c r="P38" s="25"/>
      <c r="Q38" s="42" t="s">
        <v>33</v>
      </c>
    </row>
    <row r="39" spans="1:256" ht="12.95" customHeight="1" x14ac:dyDescent="0.2">
      <c r="A39" s="24" t="s">
        <v>34</v>
      </c>
      <c r="B39" s="27"/>
      <c r="C39" s="3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0">
        <f>SUM(D39:O39)</f>
        <v>0</v>
      </c>
      <c r="Q39" s="28">
        <f>SUM(B39-P39)</f>
        <v>0</v>
      </c>
    </row>
    <row r="40" spans="1:256" ht="12.95" customHeight="1" x14ac:dyDescent="0.2">
      <c r="A40" s="24" t="s">
        <v>37</v>
      </c>
      <c r="B40" s="27"/>
      <c r="C40" s="3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0">
        <f>SUM(D40:O40)</f>
        <v>0</v>
      </c>
      <c r="Q40" s="28">
        <f>SUM(B40-P40)</f>
        <v>0</v>
      </c>
    </row>
    <row r="41" spans="1:256" ht="12.95" customHeight="1" x14ac:dyDescent="0.2">
      <c r="A41" s="24" t="s">
        <v>9</v>
      </c>
      <c r="B41" s="27"/>
      <c r="C41" s="3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0">
        <f>SUM(D41:O41)</f>
        <v>0</v>
      </c>
      <c r="Q41" s="28">
        <f>SUM(B41-P41)</f>
        <v>0</v>
      </c>
    </row>
    <row r="42" spans="1:256" ht="8.25" customHeight="1" x14ac:dyDescent="0.2">
      <c r="A42" s="2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9"/>
    </row>
    <row r="43" spans="1:256" ht="12.95" customHeight="1" x14ac:dyDescent="0.2">
      <c r="A43" s="24" t="s">
        <v>63</v>
      </c>
      <c r="B43" s="27">
        <f>SUM(B39:B42)</f>
        <v>0</v>
      </c>
      <c r="C43" s="27">
        <f>SUM(C39:C42)</f>
        <v>0</v>
      </c>
      <c r="D43" s="27">
        <f t="shared" ref="D43:O43" si="2">SUM(D39:D42)</f>
        <v>0</v>
      </c>
      <c r="E43" s="27">
        <f t="shared" si="2"/>
        <v>0</v>
      </c>
      <c r="F43" s="27">
        <f t="shared" si="2"/>
        <v>0</v>
      </c>
      <c r="G43" s="27">
        <f t="shared" si="2"/>
        <v>0</v>
      </c>
      <c r="H43" s="27">
        <f t="shared" si="2"/>
        <v>0</v>
      </c>
      <c r="I43" s="27">
        <f t="shared" si="2"/>
        <v>0</v>
      </c>
      <c r="J43" s="27">
        <f t="shared" si="2"/>
        <v>0</v>
      </c>
      <c r="K43" s="27">
        <f t="shared" si="2"/>
        <v>0</v>
      </c>
      <c r="L43" s="27">
        <f t="shared" si="2"/>
        <v>0</v>
      </c>
      <c r="M43" s="27">
        <f t="shared" si="2"/>
        <v>0</v>
      </c>
      <c r="N43" s="27">
        <f t="shared" si="2"/>
        <v>0</v>
      </c>
      <c r="O43" s="27">
        <f t="shared" si="2"/>
        <v>0</v>
      </c>
      <c r="P43" s="27" t="str">
        <f>IF(SUM(B43:O43)=0,"",SUM(D43:O43))</f>
        <v/>
      </c>
      <c r="Q43" s="28" t="e">
        <f>SUM(B43-P43)</f>
        <v>#VALUE!</v>
      </c>
    </row>
    <row r="44" spans="1:256" ht="8.25" customHeight="1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9"/>
    </row>
    <row r="45" spans="1:256" ht="12.95" customHeight="1" x14ac:dyDescent="0.2">
      <c r="A45" s="24" t="s">
        <v>35</v>
      </c>
      <c r="B45" s="27">
        <f>IFERROR(SUM(B43-B35),B43)</f>
        <v>0</v>
      </c>
      <c r="C45" s="27">
        <f>IF(C35="",C43,SUM(C43-C35))</f>
        <v>0</v>
      </c>
      <c r="D45" s="27">
        <f>D43-D35</f>
        <v>0</v>
      </c>
      <c r="E45" s="28">
        <f>E43-SUM(E5:E34)</f>
        <v>0</v>
      </c>
      <c r="F45" s="28">
        <f t="shared" ref="F45:O45" si="3">SUM(F43-F5-F6-F7-F8-F9-F10-F11-F12-F13-F14-F15-F16-F17-F18-F19-F20-F21-F22-F23-F24-F25-F26-F27-F28-F29-F30-F31-F32-F33-F34)</f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28">
        <f t="shared" si="3"/>
        <v>0</v>
      </c>
      <c r="K45" s="28">
        <f t="shared" si="3"/>
        <v>0</v>
      </c>
      <c r="L45" s="28">
        <f t="shared" si="3"/>
        <v>0</v>
      </c>
      <c r="M45" s="28">
        <f t="shared" si="3"/>
        <v>0</v>
      </c>
      <c r="N45" s="28">
        <f t="shared" si="3"/>
        <v>0</v>
      </c>
      <c r="O45" s="28">
        <f t="shared" si="3"/>
        <v>0</v>
      </c>
      <c r="P45" s="27" t="str">
        <f>IF(SUM(B45:O45)=0,"",SUM(D45:O45))</f>
        <v/>
      </c>
      <c r="Q45" s="28" t="e">
        <f>SUM(B45-P45)</f>
        <v>#VALUE!</v>
      </c>
    </row>
    <row r="46" spans="1:256" ht="12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32"/>
    </row>
  </sheetData>
  <protectedRanges>
    <protectedRange sqref="C39:O41" name="Bereich2"/>
    <protectedRange sqref="C5:O34" name="Bereich1"/>
  </protectedRanges>
  <mergeCells count="3">
    <mergeCell ref="L1:M1"/>
    <mergeCell ref="A1:E1"/>
    <mergeCell ref="F1:I1"/>
  </mergeCells>
  <phoneticPr fontId="0" type="noConversion"/>
  <printOptions horizontalCentered="1"/>
  <pageMargins left="0.19685039370078741" right="0.19685039370078741" top="1.4173228346456694" bottom="0" header="0.15748031496062992" footer="0"/>
  <pageSetup paperSize="9" scale="95" orientation="landscape" horizontalDpi="300" verticalDpi="300"/>
  <headerFooter alignWithMargins="0">
    <oddHeader>&amp;L
&amp;G&amp;R&amp;G</oddHeader>
    <oddFooter>&amp;L&amp;9&amp;D/AH&amp;Cwww.budgetberatung.ch</oddFooter>
  </headerFooter>
  <rowBreaks count="1" manualBreakCount="1">
    <brk id="35" max="16383" man="1"/>
  </rowBreaks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8"/>
  <sheetViews>
    <sheetView zoomScale="125" zoomScaleNormal="125" zoomScalePageLayoutView="125" workbookViewId="0">
      <selection activeCell="A4" sqref="A4"/>
    </sheetView>
  </sheetViews>
  <sheetFormatPr defaultColWidth="11.42578125" defaultRowHeight="12.75" x14ac:dyDescent="0.2"/>
  <cols>
    <col min="1" max="1" width="24" customWidth="1"/>
    <col min="2" max="33" width="3.7109375" customWidth="1"/>
  </cols>
  <sheetData>
    <row r="1" spans="1:33" ht="21" customHeight="1" x14ac:dyDescent="0.2">
      <c r="A1" s="10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"/>
      <c r="N1" s="5"/>
      <c r="O1" s="5"/>
      <c r="P1" s="8"/>
      <c r="Q1" s="8"/>
      <c r="R1" s="8"/>
      <c r="S1" s="8" t="s">
        <v>38</v>
      </c>
      <c r="T1" s="8"/>
      <c r="U1" s="44"/>
      <c r="V1" s="44"/>
      <c r="W1" s="44"/>
      <c r="X1" s="8"/>
      <c r="Y1" s="8" t="s">
        <v>40</v>
      </c>
      <c r="Z1" s="8"/>
      <c r="AA1" s="8"/>
      <c r="AB1" s="8"/>
      <c r="AC1" s="8"/>
      <c r="AD1" s="8"/>
      <c r="AE1" s="8"/>
      <c r="AF1" s="13"/>
      <c r="AG1" s="12"/>
    </row>
    <row r="2" spans="1:33" x14ac:dyDescent="0.2">
      <c r="A2" s="14"/>
      <c r="AF2" s="9"/>
      <c r="AG2" s="11"/>
    </row>
    <row r="3" spans="1:33" x14ac:dyDescent="0.2">
      <c r="A3" s="7" t="s">
        <v>58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 s="9">
        <v>31</v>
      </c>
      <c r="AG3" s="11"/>
    </row>
    <row r="4" spans="1:33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  <c r="AG4" s="2"/>
    </row>
    <row r="5" spans="1:33" x14ac:dyDescent="0.2">
      <c r="A5" s="37" t="str">
        <f>Entrate_Uscite!$A5</f>
        <v>Affitto (incl. costi accessori)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9"/>
      <c r="AG5" s="2"/>
    </row>
    <row r="6" spans="1:33" x14ac:dyDescent="0.2">
      <c r="A6" s="37" t="str">
        <f>Entrate_Uscite!$A6</f>
        <v>Elettricità / gas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9"/>
      <c r="AG6" s="2"/>
    </row>
    <row r="7" spans="1:33" x14ac:dyDescent="0.2">
      <c r="A7" s="37" t="str">
        <f>Entrate_Uscite!$A7</f>
        <v>Telefonia fissa+mobile / Internet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9"/>
      <c r="AG7" s="2"/>
    </row>
    <row r="8" spans="1:33" x14ac:dyDescent="0.2">
      <c r="A8" s="37" t="str">
        <f>Entrate_Uscite!$A8</f>
        <v>Radio/TV (Serafe)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9"/>
      <c r="AG8" s="2"/>
    </row>
    <row r="9" spans="1:33" x14ac:dyDescent="0.2">
      <c r="A9" s="37" t="str">
        <f>Entrate_Uscite!$A9</f>
        <v>Imposte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9"/>
      <c r="AG9" s="2"/>
    </row>
    <row r="10" spans="1:33" x14ac:dyDescent="0.2">
      <c r="A10" s="37" t="str">
        <f>Entrate_Uscite!$A10</f>
        <v>Cassa malatti (LAMal/LCA)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9"/>
      <c r="AG10" s="2"/>
    </row>
    <row r="11" spans="1:33" x14ac:dyDescent="0.2">
      <c r="A11" s="37" t="str">
        <f>Entrate_Uscite!$A11</f>
        <v>Ass. mobilia domestica / RC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9"/>
      <c r="AG11" s="2"/>
    </row>
    <row r="12" spans="1:33" x14ac:dyDescent="0.2">
      <c r="A12" s="37" t="str">
        <f>Entrate_Uscite!$A12</f>
        <v>3. pilastro / Ass. Vita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9"/>
      <c r="AG12" s="2"/>
    </row>
    <row r="13" spans="1:33" x14ac:dyDescent="0.2">
      <c r="A13" s="37" t="str">
        <f>Entrate_Uscite!$A13</f>
        <v>Treno/bus/bici/motorino/tram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9"/>
      <c r="AG13" s="2"/>
    </row>
    <row r="14" spans="1:33" x14ac:dyDescent="0.2">
      <c r="A14" s="37" t="str">
        <f>Entrate_Uscite!$A14</f>
        <v>Auto: tasse  / assicurazioni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9"/>
      <c r="AG14" s="2"/>
    </row>
    <row r="15" spans="1:33" x14ac:dyDescent="0.2">
      <c r="A15" s="37" t="str">
        <f>Entrate_Uscite!$A15</f>
        <v xml:space="preserve">          Benzina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9"/>
      <c r="AG15" s="2"/>
    </row>
    <row r="16" spans="1:33" x14ac:dyDescent="0.2">
      <c r="A16" s="37" t="str">
        <f>Entrate_Uscite!$A16</f>
        <v xml:space="preserve">          Servizi / riparazioni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9"/>
      <c r="AG16" s="2"/>
    </row>
    <row r="17" spans="1:33" x14ac:dyDescent="0.2">
      <c r="A17" s="37" t="str">
        <f>Entrate_Uscite!$A17</f>
        <v xml:space="preserve">          Leasing / Ammortamento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9"/>
      <c r="AG17" s="2"/>
    </row>
    <row r="18" spans="1:33" x14ac:dyDescent="0.2">
      <c r="A18" s="37" t="str">
        <f>Entrate_Uscite!$A18</f>
        <v>Giornali / quote associative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9"/>
      <c r="AG18" s="2"/>
    </row>
    <row r="19" spans="1:33" x14ac:dyDescent="0.2">
      <c r="A19" s="37" t="s">
        <v>52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9"/>
      <c r="AG19" s="2"/>
    </row>
    <row r="20" spans="1:33" x14ac:dyDescent="0.2">
      <c r="A20" s="37" t="str">
        <f>Entrate_Uscite!$A20</f>
        <v>Musica / Sport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9"/>
      <c r="AG20" s="2"/>
    </row>
    <row r="21" spans="1:33" x14ac:dyDescent="0.2">
      <c r="A21" s="37" t="str">
        <f>Entrate_Uscite!$A21</f>
        <v>Debiti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9"/>
      <c r="AG21" s="2"/>
    </row>
    <row r="22" spans="1:33" x14ac:dyDescent="0.2">
      <c r="A22" s="37" t="str">
        <f>Entrate_Uscite!$A22</f>
        <v>Alimenti / Contributi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9"/>
      <c r="AG22" s="2"/>
    </row>
    <row r="23" spans="1:33" x14ac:dyDescent="0.2">
      <c r="A23" s="37" t="str">
        <f>Entrate_Uscite!$A23</f>
        <v>Spese domestiche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9"/>
      <c r="AG23" s="2"/>
    </row>
    <row r="24" spans="1:33" x14ac:dyDescent="0.2">
      <c r="A24" s="37" t="str">
        <f>Entrate_Uscite!$A24</f>
        <v>Animali domestici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9"/>
      <c r="AG24" s="2"/>
    </row>
    <row r="25" spans="1:33" x14ac:dyDescent="0.2">
      <c r="A25" s="37" t="str">
        <f>Entrate_Uscite!$A25</f>
        <v>Spese personali uomo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9"/>
      <c r="AG25" s="2"/>
    </row>
    <row r="26" spans="1:33" x14ac:dyDescent="0.2">
      <c r="A26" s="37" t="str">
        <f>Entrate_Uscite!$A26</f>
        <v>Spese personali donna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9"/>
      <c r="AG26" s="2"/>
    </row>
    <row r="27" spans="1:33" x14ac:dyDescent="0.2">
      <c r="A27" s="37" t="str">
        <f>Entrate_Uscite!$A27</f>
        <v>Spese personali bambini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9"/>
      <c r="AG27" s="2"/>
    </row>
    <row r="28" spans="1:33" x14ac:dyDescent="0.2">
      <c r="A28" s="37" t="str">
        <f>Entrate_Uscite!$A28</f>
        <v>Franchigie / dentista / oculista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9"/>
      <c r="AG28" s="2"/>
    </row>
    <row r="29" spans="1:33" x14ac:dyDescent="0.2">
      <c r="A29" s="37" t="str">
        <f>Entrate_Uscite!$A29</f>
        <v>Regali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9"/>
      <c r="AG29" s="2"/>
    </row>
    <row r="30" spans="1:33" x14ac:dyDescent="0.2">
      <c r="A30" s="37" t="str">
        <f>Entrate_Uscite!$A30</f>
        <v>Scuola / colonie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9"/>
      <c r="AG30" s="2"/>
    </row>
    <row r="31" spans="1:33" x14ac:dyDescent="0.2">
      <c r="A31" s="37" t="str">
        <f>Entrate_Uscite!$A31</f>
        <v>Riserve (acquisti / riparazioni)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"/>
      <c r="AG31" s="2"/>
    </row>
    <row r="32" spans="1:33" x14ac:dyDescent="0.2">
      <c r="A32" s="37" t="str">
        <f>Entrate_Uscite!$A32</f>
        <v>Vancanze / risparmi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"/>
      <c r="AG32" s="2"/>
    </row>
    <row r="33" spans="1:33" x14ac:dyDescent="0.2">
      <c r="A33" s="38">
        <f>Entrate_Uscite!$A33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"/>
      <c r="AG33" s="2"/>
    </row>
    <row r="34" spans="1:33" x14ac:dyDescent="0.2">
      <c r="A34" s="15" t="s">
        <v>36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9"/>
      <c r="AG34" s="2"/>
    </row>
    <row r="35" spans="1:33" x14ac:dyDescent="0.2">
      <c r="A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9"/>
      <c r="AG35" s="2"/>
    </row>
    <row r="36" spans="1:33" x14ac:dyDescent="0.2">
      <c r="A36" s="15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9"/>
      <c r="AG36" s="2"/>
    </row>
    <row r="37" spans="1:33" x14ac:dyDescent="0.2">
      <c r="A37" s="18" t="s">
        <v>37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9"/>
      <c r="AG37" s="2"/>
    </row>
    <row r="38" spans="1:33" x14ac:dyDescent="0.2">
      <c r="A38" s="18" t="s">
        <v>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33"/>
      <c r="AG38" s="2"/>
    </row>
  </sheetData>
  <mergeCells count="1">
    <mergeCell ref="U1:W1"/>
  </mergeCells>
  <printOptions horizontalCentered="1" gridLines="1"/>
  <pageMargins left="0.43307086614173229" right="3.937007874015748E-2" top="0.74803149606299213" bottom="0.44" header="0.28999999999999998" footer="0.31496062992125984"/>
  <pageSetup paperSize="9" orientation="landscape" horizontalDpi="300" verticalDpi="300"/>
  <headerFooter>
    <oddHeader>&amp;C&amp;16Budgetberatung Schweiz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Entrate_Uscite</vt:lpstr>
      <vt:lpstr>manuale</vt:lpstr>
      <vt:lpstr>Entrate_Uscite!Area_stampa</vt:lpstr>
      <vt:lpstr>manuale!Area_stampa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Goeldis</dc:creator>
  <cp:lastModifiedBy>Duric Sara / T146824</cp:lastModifiedBy>
  <cp:lastPrinted>2013-09-10T11:55:48Z</cp:lastPrinted>
  <dcterms:created xsi:type="dcterms:W3CDTF">2003-09-30T08:25:11Z</dcterms:created>
  <dcterms:modified xsi:type="dcterms:W3CDTF">2021-10-15T09:32:16Z</dcterms:modified>
</cp:coreProperties>
</file>