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54233\Desktop\TEST_MODELLI\GC\MovPop\Dati Test\99_Backend\"/>
    </mc:Choice>
  </mc:AlternateContent>
  <bookViews>
    <workbookView xWindow="0" yWindow="0" windowWidth="28740" windowHeight="14040"/>
  </bookViews>
  <sheets>
    <sheet name="Riassunto" sheetId="1" r:id="rId1"/>
    <sheet name="Info" sheetId="5" r:id="rId2"/>
    <sheet name="Circondari" sheetId="2" r:id="rId3"/>
    <sheet name="Candidati" sheetId="3" r:id="rId4"/>
    <sheet name="Proponenti" sheetId="4" r:id="rId5"/>
  </sheets>
  <definedNames>
    <definedName name="elencoAnno">Info!$D$2:$D$126</definedName>
    <definedName name="elencoCircondario">Info!$A$2:$A$12</definedName>
    <definedName name="elencoComune">Info!$F$2:$F$108</definedName>
    <definedName name="elencoDomicilio">Info!$F$2:$F$108</definedName>
    <definedName name="elencoGiorno">Info!$B$2:$B$33</definedName>
    <definedName name="elencoMese">Info!$C$2:$C$14</definedName>
    <definedName name="elencoSesso">Info!$E$2:$E$4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F2" i="4" l="1"/>
  <c r="E2" i="4" l="1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2" i="4"/>
  <c r="L2" i="3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B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A28" i="3" s="1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O17" i="3" s="1"/>
  <c r="G18" i="3"/>
  <c r="G19" i="3"/>
  <c r="G20" i="3"/>
  <c r="G21" i="3"/>
  <c r="G22" i="3"/>
  <c r="G23" i="3"/>
  <c r="G24" i="3"/>
  <c r="G25" i="3"/>
  <c r="G26" i="3"/>
  <c r="G27" i="3"/>
  <c r="G28" i="3"/>
  <c r="G29" i="3"/>
  <c r="O29" i="3" s="1"/>
  <c r="G30" i="3"/>
  <c r="G31" i="3"/>
  <c r="G32" i="3"/>
  <c r="G33" i="3"/>
  <c r="G34" i="3"/>
  <c r="G35" i="3"/>
  <c r="G36" i="3"/>
  <c r="G37" i="3"/>
  <c r="G38" i="3"/>
  <c r="G39" i="3"/>
  <c r="G40" i="3"/>
  <c r="G41" i="3"/>
  <c r="O41" i="3" s="1"/>
  <c r="G42" i="3"/>
  <c r="G43" i="3"/>
  <c r="G44" i="3"/>
  <c r="G45" i="3"/>
  <c r="G46" i="3"/>
  <c r="G47" i="3"/>
  <c r="G48" i="3"/>
  <c r="G49" i="3"/>
  <c r="G50" i="3"/>
  <c r="G51" i="3"/>
  <c r="G52" i="3"/>
  <c r="G53" i="3"/>
  <c r="O53" i="3" s="1"/>
  <c r="G54" i="3"/>
  <c r="G55" i="3"/>
  <c r="G56" i="3"/>
  <c r="G57" i="3"/>
  <c r="G58" i="3"/>
  <c r="G59" i="3"/>
  <c r="G60" i="3"/>
  <c r="G61" i="3"/>
  <c r="G62" i="3"/>
  <c r="G63" i="3"/>
  <c r="G64" i="3"/>
  <c r="G65" i="3"/>
  <c r="O65" i="3" s="1"/>
  <c r="G66" i="3"/>
  <c r="G67" i="3"/>
  <c r="G68" i="3"/>
  <c r="G69" i="3"/>
  <c r="G70" i="3"/>
  <c r="G71" i="3"/>
  <c r="G72" i="3"/>
  <c r="G73" i="3"/>
  <c r="G74" i="3"/>
  <c r="G75" i="3"/>
  <c r="G76" i="3"/>
  <c r="G77" i="3"/>
  <c r="O77" i="3" s="1"/>
  <c r="G78" i="3"/>
  <c r="G79" i="3"/>
  <c r="G80" i="3"/>
  <c r="G81" i="3"/>
  <c r="G82" i="3"/>
  <c r="G83" i="3"/>
  <c r="G84" i="3"/>
  <c r="G85" i="3"/>
  <c r="G86" i="3"/>
  <c r="G87" i="3"/>
  <c r="G88" i="3"/>
  <c r="G89" i="3"/>
  <c r="O89" i="3" s="1"/>
  <c r="G90" i="3"/>
  <c r="G9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A36" i="3" s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A60" i="3" s="1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A20" i="3" s="1"/>
  <c r="C21" i="3"/>
  <c r="C22" i="3"/>
  <c r="C23" i="3"/>
  <c r="C24" i="3"/>
  <c r="C25" i="3"/>
  <c r="C26" i="3"/>
  <c r="C27" i="3"/>
  <c r="C28" i="3"/>
  <c r="C29" i="3"/>
  <c r="C30" i="3"/>
  <c r="C31" i="3"/>
  <c r="A31" i="3" s="1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A55" i="3" s="1"/>
  <c r="C56" i="3"/>
  <c r="A56" i="3" s="1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O15" i="3" s="1"/>
  <c r="B16" i="3"/>
  <c r="B17" i="3"/>
  <c r="B18" i="3"/>
  <c r="B19" i="3"/>
  <c r="B20" i="3"/>
  <c r="B21" i="3"/>
  <c r="B22" i="3"/>
  <c r="B23" i="3"/>
  <c r="B24" i="3"/>
  <c r="B25" i="3"/>
  <c r="B26" i="3"/>
  <c r="B27" i="3"/>
  <c r="O27" i="3" s="1"/>
  <c r="B28" i="3"/>
  <c r="B29" i="3"/>
  <c r="B30" i="3"/>
  <c r="B31" i="3"/>
  <c r="B32" i="3"/>
  <c r="B33" i="3"/>
  <c r="B34" i="3"/>
  <c r="B35" i="3"/>
  <c r="B36" i="3"/>
  <c r="B37" i="3"/>
  <c r="B38" i="3"/>
  <c r="B39" i="3"/>
  <c r="O39" i="3" s="1"/>
  <c r="B40" i="3"/>
  <c r="B41" i="3"/>
  <c r="B42" i="3"/>
  <c r="B43" i="3"/>
  <c r="B44" i="3"/>
  <c r="B45" i="3"/>
  <c r="B46" i="3"/>
  <c r="B47" i="3"/>
  <c r="B48" i="3"/>
  <c r="B49" i="3"/>
  <c r="B50" i="3"/>
  <c r="B51" i="3"/>
  <c r="A51" i="3" s="1"/>
  <c r="B52" i="3"/>
  <c r="B53" i="3"/>
  <c r="B54" i="3"/>
  <c r="B55" i="3"/>
  <c r="B56" i="3"/>
  <c r="B57" i="3"/>
  <c r="B58" i="3"/>
  <c r="B59" i="3"/>
  <c r="B60" i="3"/>
  <c r="B61" i="3"/>
  <c r="B62" i="3"/>
  <c r="B63" i="3"/>
  <c r="O63" i="3" s="1"/>
  <c r="B64" i="3"/>
  <c r="B65" i="3"/>
  <c r="B66" i="3"/>
  <c r="B67" i="3"/>
  <c r="B68" i="3"/>
  <c r="B69" i="3"/>
  <c r="B70" i="3"/>
  <c r="B71" i="3"/>
  <c r="B72" i="3"/>
  <c r="B73" i="3"/>
  <c r="B74" i="3"/>
  <c r="B75" i="3"/>
  <c r="A75" i="3" s="1"/>
  <c r="B76" i="3"/>
  <c r="B77" i="3"/>
  <c r="B78" i="3"/>
  <c r="B79" i="3"/>
  <c r="B80" i="3"/>
  <c r="B81" i="3"/>
  <c r="B82" i="3"/>
  <c r="B83" i="3"/>
  <c r="B84" i="3"/>
  <c r="B85" i="3"/>
  <c r="B86" i="3"/>
  <c r="B87" i="3"/>
  <c r="O87" i="3" s="1"/>
  <c r="B88" i="3"/>
  <c r="B89" i="3"/>
  <c r="B90" i="3"/>
  <c r="B91" i="3"/>
  <c r="A22" i="3"/>
  <c r="A71" i="3"/>
  <c r="A77" i="3"/>
  <c r="E2" i="3"/>
  <c r="B2" i="3"/>
  <c r="B3" i="2"/>
  <c r="A3" i="2" s="1"/>
  <c r="B4" i="2"/>
  <c r="A4" i="2" s="1"/>
  <c r="B5" i="2"/>
  <c r="A5" i="2" s="1"/>
  <c r="B6" i="2"/>
  <c r="A6" i="2" s="1"/>
  <c r="B7" i="2"/>
  <c r="A7" i="2" s="1"/>
  <c r="B8" i="2"/>
  <c r="A8" i="2" s="1"/>
  <c r="B9" i="2"/>
  <c r="A9" i="2" s="1"/>
  <c r="B10" i="2"/>
  <c r="A10" i="2" s="1"/>
  <c r="B11" i="2"/>
  <c r="A11" i="2" s="1"/>
  <c r="A12" i="3" l="1"/>
  <c r="O5" i="3"/>
  <c r="O3" i="3"/>
  <c r="O73" i="3"/>
  <c r="O25" i="3"/>
  <c r="O13" i="3"/>
  <c r="O62" i="3"/>
  <c r="O61" i="3"/>
  <c r="O84" i="3"/>
  <c r="O48" i="3"/>
  <c r="O12" i="3"/>
  <c r="O14" i="3"/>
  <c r="O85" i="3"/>
  <c r="O37" i="3"/>
  <c r="O60" i="3"/>
  <c r="O24" i="3"/>
  <c r="O86" i="3"/>
  <c r="O49" i="3"/>
  <c r="A72" i="3"/>
  <c r="O36" i="3"/>
  <c r="O81" i="3"/>
  <c r="O69" i="3"/>
  <c r="O57" i="3"/>
  <c r="O45" i="3"/>
  <c r="O33" i="3"/>
  <c r="O21" i="3"/>
  <c r="O9" i="3"/>
  <c r="A67" i="3"/>
  <c r="A43" i="3"/>
  <c r="A19" i="3"/>
  <c r="A7" i="3"/>
  <c r="O82" i="3"/>
  <c r="O70" i="3"/>
  <c r="O58" i="3"/>
  <c r="O46" i="3"/>
  <c r="O34" i="3"/>
  <c r="O22" i="3"/>
  <c r="O10" i="3"/>
  <c r="O44" i="3"/>
  <c r="A8" i="3"/>
  <c r="O50" i="3"/>
  <c r="O56" i="3"/>
  <c r="O32" i="3"/>
  <c r="O20" i="3"/>
  <c r="O91" i="3"/>
  <c r="A79" i="3"/>
  <c r="O67" i="3"/>
  <c r="O55" i="3"/>
  <c r="O43" i="3"/>
  <c r="O31" i="3"/>
  <c r="O19" i="3"/>
  <c r="O7" i="3"/>
  <c r="O38" i="3"/>
  <c r="A5" i="3"/>
  <c r="O66" i="3"/>
  <c r="O54" i="3"/>
  <c r="O18" i="3"/>
  <c r="O71" i="3"/>
  <c r="O59" i="3"/>
  <c r="O47" i="3"/>
  <c r="A35" i="3"/>
  <c r="O23" i="3"/>
  <c r="O11" i="3"/>
  <c r="A76" i="3"/>
  <c r="A52" i="3"/>
  <c r="A21" i="3"/>
  <c r="A29" i="3"/>
  <c r="O74" i="3"/>
  <c r="O80" i="3"/>
  <c r="O78" i="3"/>
  <c r="O42" i="3"/>
  <c r="O6" i="3"/>
  <c r="O26" i="3"/>
  <c r="A68" i="3"/>
  <c r="O90" i="3"/>
  <c r="O30" i="3"/>
  <c r="O83" i="3"/>
  <c r="A89" i="3"/>
  <c r="O88" i="3"/>
  <c r="O76" i="3"/>
  <c r="O64" i="3"/>
  <c r="O52" i="3"/>
  <c r="O40" i="3"/>
  <c r="O28" i="3"/>
  <c r="O16" i="3"/>
  <c r="A4" i="3"/>
  <c r="A3" i="3"/>
  <c r="O68" i="3"/>
  <c r="O8" i="3"/>
  <c r="A24" i="3"/>
  <c r="A44" i="3"/>
  <c r="A64" i="3"/>
  <c r="A40" i="3"/>
  <c r="O79" i="3"/>
  <c r="A63" i="3"/>
  <c r="A18" i="3"/>
  <c r="A30" i="3"/>
  <c r="O4" i="3"/>
  <c r="A88" i="3"/>
  <c r="A16" i="3"/>
  <c r="O75" i="3"/>
  <c r="O51" i="3"/>
  <c r="A57" i="3"/>
  <c r="A42" i="3"/>
  <c r="A80" i="3"/>
  <c r="A48" i="3"/>
  <c r="A11" i="3"/>
  <c r="A58" i="3"/>
  <c r="A46" i="3"/>
  <c r="A10" i="3"/>
  <c r="A66" i="3"/>
  <c r="A91" i="3"/>
  <c r="A83" i="3"/>
  <c r="A47" i="3"/>
  <c r="A82" i="3"/>
  <c r="A70" i="3"/>
  <c r="A87" i="3"/>
  <c r="A39" i="3"/>
  <c r="A27" i="3"/>
  <c r="A15" i="3"/>
  <c r="A85" i="3"/>
  <c r="A37" i="3"/>
  <c r="O72" i="3"/>
  <c r="O35" i="3"/>
  <c r="A90" i="3"/>
  <c r="A78" i="3"/>
  <c r="A84" i="3"/>
  <c r="A69" i="3"/>
  <c r="A65" i="3"/>
  <c r="A53" i="3"/>
  <c r="A34" i="3"/>
  <c r="A73" i="3"/>
  <c r="A61" i="3"/>
  <c r="A49" i="3"/>
  <c r="A25" i="3"/>
  <c r="A13" i="3"/>
  <c r="A17" i="3"/>
  <c r="A81" i="3"/>
  <c r="A45" i="3"/>
  <c r="A33" i="3"/>
  <c r="A9" i="3"/>
  <c r="A54" i="3"/>
  <c r="A6" i="3"/>
  <c r="A59" i="3"/>
  <c r="A23" i="3"/>
  <c r="A41" i="3"/>
  <c r="A32" i="3"/>
  <c r="A86" i="3"/>
  <c r="A74" i="3"/>
  <c r="A62" i="3"/>
  <c r="A50" i="3"/>
  <c r="A38" i="3"/>
  <c r="A26" i="3"/>
  <c r="A14" i="3"/>
  <c r="J2" i="3"/>
  <c r="C2" i="3"/>
  <c r="F2" i="3"/>
  <c r="B2" i="2" l="1"/>
  <c r="A2" i="2" s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G126" i="5"/>
  <c r="H38" i="4" l="1"/>
  <c r="A38" i="4"/>
  <c r="A50" i="4"/>
  <c r="H50" i="4"/>
  <c r="A49" i="4"/>
  <c r="H49" i="4"/>
  <c r="H12" i="4"/>
  <c r="A12" i="4"/>
  <c r="H57" i="4"/>
  <c r="A57" i="4"/>
  <c r="H14" i="4"/>
  <c r="A14" i="4"/>
  <c r="A10" i="4"/>
  <c r="H10" i="4"/>
  <c r="H25" i="4"/>
  <c r="A25" i="4"/>
  <c r="A36" i="4"/>
  <c r="H36" i="4"/>
  <c r="H23" i="4"/>
  <c r="A23" i="4"/>
  <c r="H34" i="4"/>
  <c r="A34" i="4"/>
  <c r="H33" i="4"/>
  <c r="A33" i="4"/>
  <c r="H8" i="4"/>
  <c r="A8" i="4"/>
  <c r="A19" i="4"/>
  <c r="H19" i="4"/>
  <c r="A7" i="4"/>
  <c r="H7" i="4"/>
  <c r="A13" i="4"/>
  <c r="H13" i="4"/>
  <c r="A59" i="4"/>
  <c r="H59" i="4"/>
  <c r="H22" i="4"/>
  <c r="A22" i="4"/>
  <c r="H20" i="4"/>
  <c r="A20" i="4"/>
  <c r="H6" i="4"/>
  <c r="A6" i="4"/>
  <c r="H26" i="4"/>
  <c r="A26" i="4"/>
  <c r="H60" i="4"/>
  <c r="A60" i="4"/>
  <c r="H47" i="4"/>
  <c r="A47" i="4"/>
  <c r="A46" i="4"/>
  <c r="H46" i="4"/>
  <c r="A45" i="4"/>
  <c r="H45" i="4"/>
  <c r="A32" i="4"/>
  <c r="H32" i="4"/>
  <c r="A55" i="4"/>
  <c r="H55" i="4"/>
  <c r="A42" i="4"/>
  <c r="H42" i="4"/>
  <c r="A17" i="4"/>
  <c r="H17" i="4"/>
  <c r="A5" i="4"/>
  <c r="H5" i="4"/>
  <c r="A37" i="4"/>
  <c r="H37" i="4"/>
  <c r="A24" i="4"/>
  <c r="H24" i="4"/>
  <c r="A11" i="4"/>
  <c r="H11" i="4"/>
  <c r="A9" i="4"/>
  <c r="H9" i="4"/>
  <c r="A44" i="4"/>
  <c r="H44" i="4"/>
  <c r="A31" i="4"/>
  <c r="H31" i="4"/>
  <c r="A30" i="4"/>
  <c r="H30" i="4"/>
  <c r="H53" i="4"/>
  <c r="A53" i="4"/>
  <c r="A29" i="4"/>
  <c r="H29" i="4"/>
  <c r="H52" i="4"/>
  <c r="A52" i="4"/>
  <c r="A40" i="4"/>
  <c r="H40" i="4"/>
  <c r="A28" i="4"/>
  <c r="H28" i="4"/>
  <c r="A16" i="4"/>
  <c r="H16" i="4"/>
  <c r="H4" i="4"/>
  <c r="A4" i="4"/>
  <c r="H48" i="4"/>
  <c r="A48" i="4"/>
  <c r="H35" i="4"/>
  <c r="A35" i="4"/>
  <c r="A58" i="4"/>
  <c r="H58" i="4"/>
  <c r="H21" i="4"/>
  <c r="A21" i="4"/>
  <c r="A56" i="4"/>
  <c r="H56" i="4"/>
  <c r="H43" i="4"/>
  <c r="A43" i="4"/>
  <c r="A54" i="4"/>
  <c r="H54" i="4"/>
  <c r="H18" i="4"/>
  <c r="A18" i="4"/>
  <c r="H41" i="4"/>
  <c r="A41" i="4"/>
  <c r="H51" i="4"/>
  <c r="A51" i="4"/>
  <c r="H39" i="4"/>
  <c r="A39" i="4"/>
  <c r="A27" i="4"/>
  <c r="H27" i="4"/>
  <c r="H15" i="4"/>
  <c r="A15" i="4"/>
  <c r="A3" i="4"/>
  <c r="H3" i="4"/>
  <c r="A61" i="4"/>
  <c r="H61" i="4"/>
  <c r="H2" i="4"/>
  <c r="K2" i="3"/>
  <c r="I2" i="3"/>
  <c r="H2" i="3"/>
  <c r="G2" i="3"/>
  <c r="O2" i="3" l="1"/>
  <c r="A2" i="3"/>
  <c r="A2" i="4"/>
</calcChain>
</file>

<file path=xl/sharedStrings.xml><?xml version="1.0" encoding="utf-8"?>
<sst xmlns="http://schemas.openxmlformats.org/spreadsheetml/2006/main" count="168" uniqueCount="151">
  <si>
    <t>Circondario</t>
  </si>
  <si>
    <t>N.</t>
  </si>
  <si>
    <t>Cognome</t>
  </si>
  <si>
    <t>Nome</t>
  </si>
  <si>
    <t>Nome detto</t>
  </si>
  <si>
    <t>Sesso
(M/F)</t>
  </si>
  <si>
    <t>Dichiarazione di accettazione</t>
  </si>
  <si>
    <t>N. Circondario</t>
  </si>
  <si>
    <t>Firma</t>
  </si>
  <si>
    <t xml:space="preserve">Data di nascita </t>
  </si>
  <si>
    <t>gg</t>
  </si>
  <si>
    <t>mm</t>
  </si>
  <si>
    <t>aaaa</t>
  </si>
  <si>
    <t>Il primo proponente è il rappresentante autorizzato ad agire e firmare in nome dei proponenti e a ricevere le comunicazioni ufficiali, riservate le eccezioni stabilite dalla legge (art. 46 cpv. 1 LEDP). Esso può agire ai sensi dell’art. 66 cpv. 1 e 2 LEDP). Il secondo proponente è il supplente del primo proponente e rappresenta i proponenti se il primo proponente è impedito (art. 46 cpv. 2 LEDP).</t>
  </si>
  <si>
    <t>al ritiro delle proposte o ridurre il numero dei candidati unicamente per permettere l’elezione tacita (art. 50 LEDP). È necessario il consenso dei candidati.</t>
  </si>
  <si>
    <t>circondario_id</t>
  </si>
  <si>
    <t>numero_candidato</t>
  </si>
  <si>
    <t>cognome</t>
  </si>
  <si>
    <t>cognome_detto</t>
  </si>
  <si>
    <t>nome</t>
  </si>
  <si>
    <t>nome_detto</t>
  </si>
  <si>
    <t>qualifica</t>
  </si>
  <si>
    <t>professione</t>
  </si>
  <si>
    <t>data_nascita</t>
  </si>
  <si>
    <t>domicilio</t>
  </si>
  <si>
    <t>sesso</t>
  </si>
  <si>
    <t>stato</t>
  </si>
  <si>
    <t>numero_proponente</t>
  </si>
  <si>
    <t>circondario</t>
  </si>
  <si>
    <t>giorno</t>
  </si>
  <si>
    <t>mese</t>
  </si>
  <si>
    <t>anno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</si>
  <si>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</si>
  <si>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</si>
  <si>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</si>
  <si>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</si>
  <si>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</si>
  <si>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</si>
  <si>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</si>
  <si>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</si>
  <si>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</si>
  <si>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</si>
  <si>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</si>
  <si>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</si>
  <si>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</si>
  <si>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</si>
  <si>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</si>
  <si>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</si>
  <si>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</si>
  <si>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</si>
  <si>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</si>
  <si>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</si>
  <si>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</si>
  <si>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</si>
  <si>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</si>
  <si>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</si>
  <si>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</si>
  <si>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</si>
  <si>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</si>
  <si>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</si>
  <si>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</si>
  <si>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</si>
  <si>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</si>
  <si>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</si>
  <si>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</si>
  <si>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</si>
  <si>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</si>
  <si>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</si>
  <si>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</si>
  <si>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</si>
  <si>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</si>
  <si>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</si>
  <si>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</si>
  <si>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</si>
  <si>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</si>
  <si>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</si>
  <si>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</si>
  <si>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</si>
  <si>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</si>
  <si>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</si>
  <si>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</si>
  <si>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</si>
  <si>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</si>
  <si>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</si>
  <si>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</si>
  <si>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</si>
  <si>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</si>
  <si>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</si>
  <si>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</si>
  <si>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</si>
  <si>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</si>
  <si>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</si>
  <si>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</si>
  <si>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</si>
  <si>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</si>
  <si>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</si>
  <si>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</si>
  <si>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</si>
  <si>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</si>
  <si>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</si>
  <si>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</si>
  <si>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</si>
  <si>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</si>
  <si>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</si>
  <si>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</si>
  <si>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</si>
  <si>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</si>
  <si>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</si>
  <si>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</si>
  <si>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</si>
  <si>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</si>
  <si>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</si>
  <si>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</si>
  <si>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</si>
  <si>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</si>
  <si>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</si>
  <si>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</si>
  <si>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</si>
  <si>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</si>
  <si>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</si>
  <si>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</si>
  <si>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</si>
  <si>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</si>
  <si>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</si>
  <si>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</si>
  <si>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</si>
  <si>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</si>
  <si>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</si>
  <si>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</si>
  <si>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</si>
  <si>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</si>
  <si>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</si>
  <si>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</si>
  <si>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</si>
  <si>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</si>
  <si>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</si>
  <si>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</si>
  <si>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</si>
  <si>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nome_circondario</t>
  </si>
  <si>
    <t>M</t>
  </si>
  <si>
    <t>F</t>
  </si>
  <si>
    <t>attinenza</t>
  </si>
  <si>
    <t>CANDIDATI (massimo 90)</t>
  </si>
  <si>
    <t xml:space="preserve">ELEZIONE DEL GRAN CONSIGLIO DEL 2 APRILE 2023
PER LA LEGISLATURA 2023-2027 </t>
  </si>
  <si>
    <t>PROPONENTI (minimo 50, massimo verificati e pubblicati 60)</t>
  </si>
  <si>
    <t xml:space="preserve">Richiamato il decreto di convocazione delle assemblee comunali per l'elezione del Gran Consiglio del 2 aprile 2023, i sottoscritti proponenti presentano le seguenti candidature:
</t>
  </si>
  <si>
    <t>Proposta di nome di lista</t>
  </si>
  <si>
    <t>EV. Abbreviazione o SIGLA (max. 30 caratteri)</t>
  </si>
  <si>
    <t>Qualifica  (se indipendente, oppure a quale appartenenza partitica per le proposte di lista miste, ecc.)</t>
  </si>
  <si>
    <r>
      <t>Facoltativo</t>
    </r>
    <r>
      <rPr>
        <sz val="12"/>
        <color theme="1"/>
        <rFont val="Gill Sans"/>
        <family val="2"/>
      </rPr>
      <t xml:space="preserve"> – il primo proponente è autorizzato (indicare con una crocetta):</t>
    </r>
  </si>
  <si>
    <t>Comune di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</si>
</sst>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rgb="FFFF0000"/>
      <name val="Gill Sans"/>
      <family val="2"/>
    </font>
    <font>
      <sz val="11"/>
      <color theme="1"/>
      <name val="Gill Sans"/>
      <family val="2"/>
    </font>
    <font>
      <sz val="9"/>
      <color theme="1"/>
      <name val="Gill Sans"/>
      <family val="2"/>
    </font>
    <font>
      <sz val="12"/>
      <color theme="1"/>
      <name val="Gill Sans"/>
      <family val="2"/>
    </font>
    <font>
      <b/>
      <sz val="12"/>
      <color theme="1"/>
      <name val="Gill Sans"/>
      <family val="2"/>
    </font>
    <font>
      <sz val="12"/>
      <color rgb="FF00B050"/>
      <name val="Gill Sans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Gill Sans"/>
      <family val="2"/>
    </font>
    <font>
      <sz val="12"/>
      <name val="Gill Sans"/>
      <family val="2"/>
    </font>
    <font>
      <b/>
      <sz val="10"/>
      <name val="Gill Sans"/>
      <family val="2"/>
    </font>
    <font>
      <b/>
      <sz val="12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Protection="1"/>
    <xf numFmtId="0" fontId="0" fillId="0" borderId="0" xfId="0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123</xdr:row>
          <xdr:rowOff>19050</xdr:rowOff>
        </xdr:from>
        <xdr:to>
          <xdr:col>0</xdr:col>
          <xdr:colOff>219075</xdr:colOff>
          <xdr:row>124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123</xdr:row>
          <xdr:rowOff>19050</xdr:rowOff>
        </xdr:from>
        <xdr:to>
          <xdr:col>0</xdr:col>
          <xdr:colOff>219075</xdr:colOff>
          <xdr:row>124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8"/>
  <sheetViews>
    <sheetView tabSelected="1" zoomScale="55" zoomScaleNormal="55" zoomScalePageLayoutView="85" workbookViewId="0">
      <selection sqref="A1:N2"/>
    </sheetView>
  </sheetViews>
  <sheetFormatPr defaultRowHeight="15" x14ac:dyDescent="0.25"/>
  <cols>
    <col min="1" max="1" width="15.85546875" style="1" customWidth="1"/>
    <col min="2" max="2" width="14" style="1" bestFit="1" customWidth="1"/>
    <col min="3" max="3" width="14" style="1" customWidth="1"/>
    <col min="4" max="4" width="24.42578125" style="1" customWidth="1"/>
    <col min="5" max="5" width="24.140625" style="1" customWidth="1"/>
    <col min="6" max="6" width="20.140625" style="1" customWidth="1"/>
    <col min="7" max="7" width="18" style="1" customWidth="1"/>
    <col min="8" max="8" width="13.85546875" style="1" customWidth="1"/>
    <col min="9" max="9" width="16.42578125" style="1" customWidth="1"/>
    <col min="10" max="10" width="1" style="1" customWidth="1"/>
    <col min="11" max="11" width="9.85546875" style="1" customWidth="1"/>
    <col min="12" max="12" width="36" style="1" bestFit="1" customWidth="1"/>
    <col min="13" max="13" width="30.85546875" style="1" customWidth="1"/>
    <col min="14" max="14" width="27.28515625" style="1" customWidth="1"/>
    <col min="15" max="16384" width="9.140625" style="1"/>
  </cols>
  <sheetData>
    <row r="1" spans="1:14" ht="33.75" customHeight="1" x14ac:dyDescent="0.25">
      <c r="A1" s="61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51" customHeight="1" x14ac:dyDescent="0.25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"/>
    </row>
    <row r="4" spans="1:14" ht="51" customHeight="1" thickBo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"/>
    </row>
    <row r="5" spans="1:14" ht="48.75" customHeight="1" thickBot="1" x14ac:dyDescent="0.3">
      <c r="A5" s="52" t="s">
        <v>146</v>
      </c>
      <c r="B5" s="53"/>
      <c r="C5" s="54"/>
      <c r="D5" s="55"/>
      <c r="E5" s="56"/>
      <c r="G5" s="8"/>
      <c r="H5" s="8"/>
    </row>
    <row r="6" spans="1:14" ht="51" customHeight="1" thickBot="1" x14ac:dyDescent="0.3">
      <c r="A6" s="30" t="s">
        <v>147</v>
      </c>
      <c r="B6" s="57"/>
      <c r="C6" s="58"/>
      <c r="D6" s="59"/>
      <c r="E6" s="60"/>
      <c r="G6" s="8"/>
      <c r="H6" s="8"/>
    </row>
    <row r="7" spans="1:14" ht="15.75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4" ht="16.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4" ht="32.25" thickBot="1" x14ac:dyDescent="0.3">
      <c r="A9" s="20" t="s">
        <v>7</v>
      </c>
      <c r="B9" s="52" t="s">
        <v>0</v>
      </c>
      <c r="C9" s="53"/>
      <c r="D9" s="53"/>
      <c r="E9" s="53"/>
      <c r="F9" s="53"/>
      <c r="G9" s="53"/>
      <c r="H9" s="53"/>
      <c r="I9" s="69"/>
      <c r="J9" s="9"/>
    </row>
    <row r="10" spans="1:14" ht="49.5" customHeight="1" thickBot="1" x14ac:dyDescent="0.3">
      <c r="A10" s="19">
        <v>1</v>
      </c>
      <c r="B10" s="49"/>
      <c r="C10" s="50"/>
      <c r="D10" s="50"/>
      <c r="E10" s="50"/>
      <c r="F10" s="50"/>
      <c r="G10" s="50"/>
      <c r="H10" s="50"/>
      <c r="I10" s="51"/>
      <c r="J10" s="10"/>
    </row>
    <row r="11" spans="1:14" ht="49.5" customHeight="1" thickBot="1" x14ac:dyDescent="0.3">
      <c r="A11" s="19">
        <v>2</v>
      </c>
      <c r="B11" s="49"/>
      <c r="C11" s="50"/>
      <c r="D11" s="50"/>
      <c r="E11" s="50"/>
      <c r="F11" s="50"/>
      <c r="G11" s="50"/>
      <c r="H11" s="50"/>
      <c r="I11" s="51"/>
      <c r="J11" s="10"/>
    </row>
    <row r="12" spans="1:14" ht="49.5" customHeight="1" thickBot="1" x14ac:dyDescent="0.3">
      <c r="A12" s="19">
        <v>3</v>
      </c>
      <c r="B12" s="49"/>
      <c r="C12" s="50"/>
      <c r="D12" s="50"/>
      <c r="E12" s="50"/>
      <c r="F12" s="50"/>
      <c r="G12" s="50"/>
      <c r="H12" s="50"/>
      <c r="I12" s="51"/>
      <c r="J12" s="10"/>
    </row>
    <row r="13" spans="1:14" ht="49.5" customHeight="1" thickBot="1" x14ac:dyDescent="0.3">
      <c r="A13" s="19">
        <v>4</v>
      </c>
      <c r="B13" s="49"/>
      <c r="C13" s="50"/>
      <c r="D13" s="50"/>
      <c r="E13" s="50"/>
      <c r="F13" s="50"/>
      <c r="G13" s="50"/>
      <c r="H13" s="50"/>
      <c r="I13" s="51"/>
      <c r="J13" s="10"/>
    </row>
    <row r="14" spans="1:14" ht="49.5" customHeight="1" thickBot="1" x14ac:dyDescent="0.3">
      <c r="A14" s="19">
        <v>5</v>
      </c>
      <c r="B14" s="49"/>
      <c r="C14" s="50"/>
      <c r="D14" s="50"/>
      <c r="E14" s="50"/>
      <c r="F14" s="50"/>
      <c r="G14" s="50"/>
      <c r="H14" s="50"/>
      <c r="I14" s="51"/>
      <c r="J14" s="10"/>
    </row>
    <row r="15" spans="1:14" ht="49.5" customHeight="1" thickBot="1" x14ac:dyDescent="0.3">
      <c r="A15" s="19">
        <v>6</v>
      </c>
      <c r="B15" s="49"/>
      <c r="C15" s="50"/>
      <c r="D15" s="50"/>
      <c r="E15" s="50"/>
      <c r="F15" s="50"/>
      <c r="G15" s="50"/>
      <c r="H15" s="50"/>
      <c r="I15" s="51"/>
      <c r="J15" s="10"/>
    </row>
    <row r="16" spans="1:14" ht="49.5" customHeight="1" thickBot="1" x14ac:dyDescent="0.3">
      <c r="A16" s="19">
        <v>7</v>
      </c>
      <c r="B16" s="49"/>
      <c r="C16" s="50"/>
      <c r="D16" s="50"/>
      <c r="E16" s="50"/>
      <c r="F16" s="50"/>
      <c r="G16" s="50"/>
      <c r="H16" s="50"/>
      <c r="I16" s="51"/>
      <c r="J16" s="10"/>
    </row>
    <row r="17" spans="1:14" ht="49.5" customHeight="1" thickBot="1" x14ac:dyDescent="0.3">
      <c r="A17" s="19">
        <v>8</v>
      </c>
      <c r="B17" s="49"/>
      <c r="C17" s="50"/>
      <c r="D17" s="50"/>
      <c r="E17" s="50"/>
      <c r="F17" s="50"/>
      <c r="G17" s="50"/>
      <c r="H17" s="50"/>
      <c r="I17" s="51"/>
      <c r="J17" s="10"/>
    </row>
    <row r="18" spans="1:14" ht="49.5" customHeight="1" thickBot="1" x14ac:dyDescent="0.3">
      <c r="A18" s="19">
        <v>9</v>
      </c>
      <c r="B18" s="49"/>
      <c r="C18" s="50"/>
      <c r="D18" s="50"/>
      <c r="E18" s="50"/>
      <c r="F18" s="50"/>
      <c r="G18" s="50"/>
      <c r="H18" s="50"/>
      <c r="I18" s="51"/>
      <c r="J18" s="10"/>
    </row>
    <row r="19" spans="1:14" ht="49.5" customHeight="1" thickBot="1" x14ac:dyDescent="0.3">
      <c r="A19" s="19">
        <v>10</v>
      </c>
      <c r="B19" s="49"/>
      <c r="C19" s="50"/>
      <c r="D19" s="50"/>
      <c r="E19" s="50"/>
      <c r="F19" s="50"/>
      <c r="G19" s="50"/>
      <c r="H19" s="50"/>
      <c r="I19" s="51"/>
      <c r="J19" s="10"/>
    </row>
    <row r="21" spans="1:14" ht="15.75" thickBot="1" x14ac:dyDescent="0.3"/>
    <row r="22" spans="1:14" ht="24" thickBot="1" x14ac:dyDescent="0.4">
      <c r="A22" s="62" t="s">
        <v>142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1:14" ht="44.25" customHeight="1" thickBot="1" x14ac:dyDescent="0.3">
      <c r="A23" s="67" t="s">
        <v>1</v>
      </c>
      <c r="B23" s="34" t="s">
        <v>7</v>
      </c>
      <c r="C23" s="35"/>
      <c r="D23" s="67" t="s">
        <v>2</v>
      </c>
      <c r="E23" s="67" t="s">
        <v>3</v>
      </c>
      <c r="F23" s="67" t="s">
        <v>4</v>
      </c>
      <c r="G23" s="30" t="s">
        <v>9</v>
      </c>
      <c r="H23" s="31"/>
      <c r="I23" s="31"/>
      <c r="J23" s="32"/>
      <c r="K23" s="67" t="s">
        <v>5</v>
      </c>
      <c r="L23" s="67" t="s">
        <v>148</v>
      </c>
      <c r="M23" s="67" t="s">
        <v>150</v>
      </c>
      <c r="N23" s="68" t="s">
        <v>6</v>
      </c>
    </row>
    <row r="24" spans="1:14" ht="39.75" customHeight="1" thickBot="1" x14ac:dyDescent="0.3">
      <c r="A24" s="67"/>
      <c r="B24" s="36"/>
      <c r="C24" s="37"/>
      <c r="D24" s="67"/>
      <c r="E24" s="67"/>
      <c r="F24" s="70"/>
      <c r="G24" s="19" t="s">
        <v>10</v>
      </c>
      <c r="H24" s="19" t="s">
        <v>11</v>
      </c>
      <c r="I24" s="30" t="s">
        <v>12</v>
      </c>
      <c r="J24" s="32"/>
      <c r="K24" s="67"/>
      <c r="L24" s="67"/>
      <c r="M24" s="67"/>
      <c r="N24" s="68"/>
    </row>
    <row r="25" spans="1:14" ht="118.5" customHeight="1" thickBot="1" x14ac:dyDescent="0.3">
      <c r="A25" s="17">
        <v>1</v>
      </c>
      <c r="B25" s="28"/>
      <c r="C25" s="29"/>
      <c r="D25" s="21"/>
      <c r="E25" s="22"/>
      <c r="F25" s="21"/>
      <c r="G25" s="23"/>
      <c r="H25" s="21"/>
      <c r="I25" s="28"/>
      <c r="J25" s="29"/>
      <c r="K25" s="21"/>
      <c r="L25" s="21"/>
      <c r="M25" s="21"/>
      <c r="N25" s="21"/>
    </row>
    <row r="26" spans="1:14" ht="118.5" customHeight="1" thickBot="1" x14ac:dyDescent="0.3">
      <c r="A26" s="17">
        <v>2</v>
      </c>
      <c r="B26" s="28"/>
      <c r="C26" s="29"/>
      <c r="D26" s="21"/>
      <c r="E26" s="22"/>
      <c r="F26" s="21"/>
      <c r="G26" s="23"/>
      <c r="H26" s="21"/>
      <c r="I26" s="28"/>
      <c r="J26" s="29"/>
      <c r="K26" s="21"/>
      <c r="L26" s="21"/>
      <c r="M26" s="21"/>
      <c r="N26" s="21"/>
    </row>
    <row r="27" spans="1:14" ht="118.5" customHeight="1" thickBot="1" x14ac:dyDescent="0.3">
      <c r="A27" s="17">
        <v>3</v>
      </c>
      <c r="B27" s="28"/>
      <c r="C27" s="29"/>
      <c r="D27" s="21"/>
      <c r="E27" s="22"/>
      <c r="F27" s="21"/>
      <c r="G27" s="23"/>
      <c r="H27" s="21"/>
      <c r="I27" s="28"/>
      <c r="J27" s="29"/>
      <c r="K27" s="21"/>
      <c r="L27" s="21"/>
      <c r="M27" s="21"/>
      <c r="N27" s="21"/>
    </row>
    <row r="28" spans="1:14" ht="118.5" customHeight="1" thickBot="1" x14ac:dyDescent="0.3">
      <c r="A28" s="17">
        <v>4</v>
      </c>
      <c r="B28" s="28"/>
      <c r="C28" s="29"/>
      <c r="D28" s="21"/>
      <c r="E28" s="22"/>
      <c r="F28" s="21"/>
      <c r="G28" s="23"/>
      <c r="H28" s="21"/>
      <c r="I28" s="28"/>
      <c r="J28" s="29"/>
      <c r="K28" s="21"/>
      <c r="L28" s="21"/>
      <c r="M28" s="21"/>
      <c r="N28" s="21"/>
    </row>
    <row r="29" spans="1:14" ht="118.5" customHeight="1" thickBot="1" x14ac:dyDescent="0.3">
      <c r="A29" s="17">
        <v>5</v>
      </c>
      <c r="B29" s="28"/>
      <c r="C29" s="29"/>
      <c r="D29" s="21"/>
      <c r="E29" s="22"/>
      <c r="F29" s="21"/>
      <c r="G29" s="23"/>
      <c r="H29" s="21"/>
      <c r="I29" s="28"/>
      <c r="J29" s="29"/>
      <c r="K29" s="21"/>
      <c r="L29" s="21"/>
      <c r="M29" s="21"/>
      <c r="N29" s="21"/>
    </row>
    <row r="30" spans="1:14" ht="118.5" customHeight="1" thickBot="1" x14ac:dyDescent="0.3">
      <c r="A30" s="17">
        <v>6</v>
      </c>
      <c r="B30" s="28"/>
      <c r="C30" s="29"/>
      <c r="D30" s="21"/>
      <c r="E30" s="22"/>
      <c r="F30" s="21"/>
      <c r="G30" s="23"/>
      <c r="H30" s="21"/>
      <c r="I30" s="28"/>
      <c r="J30" s="29"/>
      <c r="K30" s="21"/>
      <c r="L30" s="21"/>
      <c r="M30" s="21"/>
      <c r="N30" s="21"/>
    </row>
    <row r="31" spans="1:14" ht="118.5" customHeight="1" thickBot="1" x14ac:dyDescent="0.3">
      <c r="A31" s="17">
        <v>7</v>
      </c>
      <c r="B31" s="28"/>
      <c r="C31" s="29"/>
      <c r="D31" s="21"/>
      <c r="E31" s="22"/>
      <c r="F31" s="21"/>
      <c r="G31" s="23"/>
      <c r="H31" s="21"/>
      <c r="I31" s="28"/>
      <c r="J31" s="29"/>
      <c r="K31" s="21"/>
      <c r="L31" s="21"/>
      <c r="M31" s="21"/>
      <c r="N31" s="21"/>
    </row>
    <row r="32" spans="1:14" ht="118.5" customHeight="1" thickBot="1" x14ac:dyDescent="0.3">
      <c r="A32" s="17">
        <v>8</v>
      </c>
      <c r="B32" s="28"/>
      <c r="C32" s="29"/>
      <c r="D32" s="21"/>
      <c r="E32" s="22"/>
      <c r="F32" s="21"/>
      <c r="G32" s="23"/>
      <c r="H32" s="21"/>
      <c r="I32" s="28"/>
      <c r="J32" s="29"/>
      <c r="K32" s="21"/>
      <c r="L32" s="21"/>
      <c r="M32" s="21"/>
      <c r="N32" s="21"/>
    </row>
    <row r="33" spans="1:14" ht="118.5" customHeight="1" thickBot="1" x14ac:dyDescent="0.3">
      <c r="A33" s="17">
        <v>9</v>
      </c>
      <c r="B33" s="28"/>
      <c r="C33" s="29"/>
      <c r="D33" s="21"/>
      <c r="E33" s="22"/>
      <c r="F33" s="21"/>
      <c r="G33" s="23"/>
      <c r="H33" s="21"/>
      <c r="I33" s="28"/>
      <c r="J33" s="29"/>
      <c r="K33" s="21"/>
      <c r="L33" s="21"/>
      <c r="M33" s="21"/>
      <c r="N33" s="21"/>
    </row>
    <row r="34" spans="1:14" ht="118.5" customHeight="1" thickBot="1" x14ac:dyDescent="0.3">
      <c r="A34" s="17">
        <v>10</v>
      </c>
      <c r="B34" s="28"/>
      <c r="C34" s="29"/>
      <c r="D34" s="21"/>
      <c r="E34" s="22"/>
      <c r="F34" s="21"/>
      <c r="G34" s="23"/>
      <c r="H34" s="21"/>
      <c r="I34" s="28"/>
      <c r="J34" s="29"/>
      <c r="K34" s="21"/>
      <c r="L34" s="21"/>
      <c r="M34" s="21"/>
      <c r="N34" s="21"/>
    </row>
    <row r="35" spans="1:14" ht="118.5" customHeight="1" thickBot="1" x14ac:dyDescent="0.3">
      <c r="A35" s="17">
        <v>11</v>
      </c>
      <c r="B35" s="28"/>
      <c r="C35" s="29"/>
      <c r="D35" s="21"/>
      <c r="E35" s="22"/>
      <c r="F35" s="21"/>
      <c r="G35" s="23"/>
      <c r="H35" s="21"/>
      <c r="I35" s="28"/>
      <c r="J35" s="29"/>
      <c r="K35" s="21"/>
      <c r="L35" s="21"/>
      <c r="M35" s="21"/>
      <c r="N35" s="21"/>
    </row>
    <row r="36" spans="1:14" ht="118.5" customHeight="1" thickBot="1" x14ac:dyDescent="0.3">
      <c r="A36" s="17">
        <v>12</v>
      </c>
      <c r="B36" s="28"/>
      <c r="C36" s="29"/>
      <c r="D36" s="21"/>
      <c r="E36" s="22"/>
      <c r="F36" s="21"/>
      <c r="G36" s="23"/>
      <c r="H36" s="21"/>
      <c r="I36" s="28"/>
      <c r="J36" s="29"/>
      <c r="K36" s="21"/>
      <c r="L36" s="21"/>
      <c r="M36" s="21"/>
      <c r="N36" s="21"/>
    </row>
    <row r="37" spans="1:14" ht="118.5" customHeight="1" thickBot="1" x14ac:dyDescent="0.3">
      <c r="A37" s="17">
        <v>13</v>
      </c>
      <c r="B37" s="28"/>
      <c r="C37" s="29"/>
      <c r="D37" s="21"/>
      <c r="E37" s="22"/>
      <c r="F37" s="21"/>
      <c r="G37" s="23"/>
      <c r="H37" s="21"/>
      <c r="I37" s="28"/>
      <c r="J37" s="29"/>
      <c r="K37" s="21"/>
      <c r="L37" s="21"/>
      <c r="M37" s="21"/>
      <c r="N37" s="21"/>
    </row>
    <row r="38" spans="1:14" ht="118.5" customHeight="1" thickBot="1" x14ac:dyDescent="0.3">
      <c r="A38" s="17">
        <v>14</v>
      </c>
      <c r="B38" s="28"/>
      <c r="C38" s="29"/>
      <c r="D38" s="21"/>
      <c r="E38" s="22"/>
      <c r="F38" s="21"/>
      <c r="G38" s="23"/>
      <c r="H38" s="21"/>
      <c r="I38" s="28"/>
      <c r="J38" s="29"/>
      <c r="K38" s="21"/>
      <c r="L38" s="21"/>
      <c r="M38" s="21"/>
      <c r="N38" s="21"/>
    </row>
    <row r="39" spans="1:14" ht="118.5" customHeight="1" thickBot="1" x14ac:dyDescent="0.3">
      <c r="A39" s="17">
        <v>15</v>
      </c>
      <c r="B39" s="28"/>
      <c r="C39" s="29"/>
      <c r="D39" s="21"/>
      <c r="E39" s="22"/>
      <c r="F39" s="21"/>
      <c r="G39" s="23"/>
      <c r="H39" s="21"/>
      <c r="I39" s="28"/>
      <c r="J39" s="29"/>
      <c r="K39" s="21"/>
      <c r="L39" s="21"/>
      <c r="M39" s="21"/>
      <c r="N39" s="21"/>
    </row>
    <row r="40" spans="1:14" ht="118.5" customHeight="1" thickBot="1" x14ac:dyDescent="0.3">
      <c r="A40" s="17">
        <v>16</v>
      </c>
      <c r="B40" s="28"/>
      <c r="C40" s="29"/>
      <c r="D40" s="21"/>
      <c r="E40" s="22"/>
      <c r="F40" s="21"/>
      <c r="G40" s="23"/>
      <c r="H40" s="21"/>
      <c r="I40" s="28"/>
      <c r="J40" s="29"/>
      <c r="K40" s="21"/>
      <c r="L40" s="21"/>
      <c r="M40" s="21"/>
      <c r="N40" s="21"/>
    </row>
    <row r="41" spans="1:14" ht="118.5" customHeight="1" thickBot="1" x14ac:dyDescent="0.3">
      <c r="A41" s="17">
        <v>17</v>
      </c>
      <c r="B41" s="28"/>
      <c r="C41" s="29"/>
      <c r="D41" s="21"/>
      <c r="E41" s="22"/>
      <c r="F41" s="21"/>
      <c r="G41" s="23"/>
      <c r="H41" s="21"/>
      <c r="I41" s="28"/>
      <c r="J41" s="29"/>
      <c r="K41" s="21"/>
      <c r="L41" s="21"/>
      <c r="M41" s="21"/>
      <c r="N41" s="21"/>
    </row>
    <row r="42" spans="1:14" ht="118.5" customHeight="1" thickBot="1" x14ac:dyDescent="0.3">
      <c r="A42" s="17">
        <v>18</v>
      </c>
      <c r="B42" s="28"/>
      <c r="C42" s="29"/>
      <c r="D42" s="21"/>
      <c r="E42" s="22"/>
      <c r="F42" s="21"/>
      <c r="G42" s="23"/>
      <c r="H42" s="21"/>
      <c r="I42" s="28"/>
      <c r="J42" s="29"/>
      <c r="K42" s="21"/>
      <c r="L42" s="21"/>
      <c r="M42" s="21"/>
      <c r="N42" s="21"/>
    </row>
    <row r="43" spans="1:14" ht="118.5" customHeight="1" thickBot="1" x14ac:dyDescent="0.3">
      <c r="A43" s="17">
        <v>19</v>
      </c>
      <c r="B43" s="28"/>
      <c r="C43" s="29"/>
      <c r="D43" s="21"/>
      <c r="E43" s="22"/>
      <c r="F43" s="21"/>
      <c r="G43" s="23"/>
      <c r="H43" s="21"/>
      <c r="I43" s="28"/>
      <c r="J43" s="29"/>
      <c r="K43" s="21"/>
      <c r="L43" s="21"/>
      <c r="M43" s="21"/>
      <c r="N43" s="21"/>
    </row>
    <row r="44" spans="1:14" ht="118.5" customHeight="1" thickBot="1" x14ac:dyDescent="0.3">
      <c r="A44" s="17">
        <v>20</v>
      </c>
      <c r="B44" s="28"/>
      <c r="C44" s="29"/>
      <c r="D44" s="21"/>
      <c r="E44" s="22"/>
      <c r="F44" s="21"/>
      <c r="G44" s="23"/>
      <c r="H44" s="21"/>
      <c r="I44" s="28"/>
      <c r="J44" s="29"/>
      <c r="K44" s="21"/>
      <c r="L44" s="21"/>
      <c r="M44" s="21"/>
      <c r="N44" s="21"/>
    </row>
    <row r="45" spans="1:14" ht="118.5" customHeight="1" thickBot="1" x14ac:dyDescent="0.3">
      <c r="A45" s="17">
        <v>21</v>
      </c>
      <c r="B45" s="28"/>
      <c r="C45" s="29"/>
      <c r="D45" s="21"/>
      <c r="E45" s="22"/>
      <c r="F45" s="21"/>
      <c r="G45" s="23"/>
      <c r="H45" s="21"/>
      <c r="I45" s="28"/>
      <c r="J45" s="29"/>
      <c r="K45" s="21"/>
      <c r="L45" s="21"/>
      <c r="M45" s="21"/>
      <c r="N45" s="21"/>
    </row>
    <row r="46" spans="1:14" ht="118.5" customHeight="1" thickBot="1" x14ac:dyDescent="0.3">
      <c r="A46" s="17">
        <v>22</v>
      </c>
      <c r="B46" s="28"/>
      <c r="C46" s="29"/>
      <c r="D46" s="21"/>
      <c r="E46" s="22"/>
      <c r="F46" s="21"/>
      <c r="G46" s="23"/>
      <c r="H46" s="21"/>
      <c r="I46" s="28"/>
      <c r="J46" s="29"/>
      <c r="K46" s="21"/>
      <c r="L46" s="21"/>
      <c r="M46" s="21"/>
      <c r="N46" s="21"/>
    </row>
    <row r="47" spans="1:14" ht="118.5" customHeight="1" thickBot="1" x14ac:dyDescent="0.3">
      <c r="A47" s="17">
        <v>23</v>
      </c>
      <c r="B47" s="28"/>
      <c r="C47" s="29"/>
      <c r="D47" s="21"/>
      <c r="E47" s="22"/>
      <c r="F47" s="21"/>
      <c r="G47" s="23"/>
      <c r="H47" s="21"/>
      <c r="I47" s="28"/>
      <c r="J47" s="29"/>
      <c r="K47" s="21"/>
      <c r="L47" s="21"/>
      <c r="M47" s="21"/>
      <c r="N47" s="21"/>
    </row>
    <row r="48" spans="1:14" ht="118.5" customHeight="1" thickBot="1" x14ac:dyDescent="0.3">
      <c r="A48" s="17">
        <v>24</v>
      </c>
      <c r="B48" s="28"/>
      <c r="C48" s="29"/>
      <c r="D48" s="21"/>
      <c r="E48" s="22"/>
      <c r="F48" s="21"/>
      <c r="G48" s="23"/>
      <c r="H48" s="21"/>
      <c r="I48" s="28"/>
      <c r="J48" s="29"/>
      <c r="K48" s="21"/>
      <c r="L48" s="21"/>
      <c r="M48" s="21"/>
      <c r="N48" s="21"/>
    </row>
    <row r="49" spans="1:14" ht="118.5" customHeight="1" thickBot="1" x14ac:dyDescent="0.3">
      <c r="A49" s="17">
        <v>25</v>
      </c>
      <c r="B49" s="28"/>
      <c r="C49" s="29"/>
      <c r="D49" s="21"/>
      <c r="E49" s="22"/>
      <c r="F49" s="21"/>
      <c r="G49" s="23"/>
      <c r="H49" s="21"/>
      <c r="I49" s="28"/>
      <c r="J49" s="29"/>
      <c r="K49" s="21"/>
      <c r="L49" s="21"/>
      <c r="M49" s="21"/>
      <c r="N49" s="21"/>
    </row>
    <row r="50" spans="1:14" ht="118.5" customHeight="1" thickBot="1" x14ac:dyDescent="0.3">
      <c r="A50" s="17">
        <v>26</v>
      </c>
      <c r="B50" s="28"/>
      <c r="C50" s="29"/>
      <c r="D50" s="21"/>
      <c r="E50" s="22"/>
      <c r="F50" s="21"/>
      <c r="G50" s="23"/>
      <c r="H50" s="21"/>
      <c r="I50" s="28"/>
      <c r="J50" s="29"/>
      <c r="K50" s="21"/>
      <c r="L50" s="21"/>
      <c r="M50" s="21"/>
      <c r="N50" s="21"/>
    </row>
    <row r="51" spans="1:14" ht="118.5" customHeight="1" thickBot="1" x14ac:dyDescent="0.3">
      <c r="A51" s="17">
        <v>27</v>
      </c>
      <c r="B51" s="28"/>
      <c r="C51" s="29"/>
      <c r="D51" s="21"/>
      <c r="E51" s="22"/>
      <c r="F51" s="21"/>
      <c r="G51" s="23"/>
      <c r="H51" s="21"/>
      <c r="I51" s="28"/>
      <c r="J51" s="29"/>
      <c r="K51" s="21"/>
      <c r="L51" s="21"/>
      <c r="M51" s="21"/>
      <c r="N51" s="21"/>
    </row>
    <row r="52" spans="1:14" ht="118.5" customHeight="1" thickBot="1" x14ac:dyDescent="0.3">
      <c r="A52" s="17">
        <v>28</v>
      </c>
      <c r="B52" s="28"/>
      <c r="C52" s="29"/>
      <c r="D52" s="21"/>
      <c r="E52" s="22"/>
      <c r="F52" s="21"/>
      <c r="G52" s="23"/>
      <c r="H52" s="21"/>
      <c r="I52" s="28"/>
      <c r="J52" s="29"/>
      <c r="K52" s="21"/>
      <c r="L52" s="21"/>
      <c r="M52" s="21"/>
      <c r="N52" s="21"/>
    </row>
    <row r="53" spans="1:14" ht="118.5" customHeight="1" thickBot="1" x14ac:dyDescent="0.3">
      <c r="A53" s="17">
        <v>29</v>
      </c>
      <c r="B53" s="28"/>
      <c r="C53" s="29"/>
      <c r="D53" s="21"/>
      <c r="E53" s="22"/>
      <c r="F53" s="21"/>
      <c r="G53" s="23"/>
      <c r="H53" s="21"/>
      <c r="I53" s="28"/>
      <c r="J53" s="29"/>
      <c r="K53" s="21"/>
      <c r="L53" s="21"/>
      <c r="M53" s="21"/>
      <c r="N53" s="21"/>
    </row>
    <row r="54" spans="1:14" ht="118.5" customHeight="1" thickBot="1" x14ac:dyDescent="0.3">
      <c r="A54" s="17">
        <v>30</v>
      </c>
      <c r="B54" s="28"/>
      <c r="C54" s="29"/>
      <c r="D54" s="21"/>
      <c r="E54" s="22"/>
      <c r="F54" s="21"/>
      <c r="G54" s="23"/>
      <c r="H54" s="21"/>
      <c r="I54" s="28"/>
      <c r="J54" s="29"/>
      <c r="K54" s="21"/>
      <c r="L54" s="21"/>
      <c r="M54" s="21"/>
      <c r="N54" s="21"/>
    </row>
    <row r="55" spans="1:14" ht="118.5" customHeight="1" thickBot="1" x14ac:dyDescent="0.3">
      <c r="A55" s="17">
        <v>31</v>
      </c>
      <c r="B55" s="28"/>
      <c r="C55" s="29"/>
      <c r="D55" s="21"/>
      <c r="E55" s="22"/>
      <c r="F55" s="21"/>
      <c r="G55" s="23"/>
      <c r="H55" s="21"/>
      <c r="I55" s="28"/>
      <c r="J55" s="29"/>
      <c r="K55" s="21"/>
      <c r="L55" s="21"/>
      <c r="M55" s="21"/>
      <c r="N55" s="21"/>
    </row>
    <row r="56" spans="1:14" ht="118.5" customHeight="1" thickBot="1" x14ac:dyDescent="0.3">
      <c r="A56" s="17">
        <v>32</v>
      </c>
      <c r="B56" s="28"/>
      <c r="C56" s="29"/>
      <c r="D56" s="21"/>
      <c r="E56" s="22"/>
      <c r="F56" s="21"/>
      <c r="G56" s="23"/>
      <c r="H56" s="21"/>
      <c r="I56" s="28"/>
      <c r="J56" s="29"/>
      <c r="K56" s="21"/>
      <c r="L56" s="21"/>
      <c r="M56" s="21"/>
      <c r="N56" s="21"/>
    </row>
    <row r="57" spans="1:14" ht="118.5" customHeight="1" thickBot="1" x14ac:dyDescent="0.3">
      <c r="A57" s="17">
        <v>33</v>
      </c>
      <c r="B57" s="28"/>
      <c r="C57" s="29"/>
      <c r="D57" s="21"/>
      <c r="E57" s="22"/>
      <c r="F57" s="21"/>
      <c r="G57" s="23"/>
      <c r="H57" s="21"/>
      <c r="I57" s="28"/>
      <c r="J57" s="29"/>
      <c r="K57" s="21"/>
      <c r="L57" s="21"/>
      <c r="M57" s="21"/>
      <c r="N57" s="21"/>
    </row>
    <row r="58" spans="1:14" ht="118.5" customHeight="1" thickBot="1" x14ac:dyDescent="0.3">
      <c r="A58" s="17">
        <v>34</v>
      </c>
      <c r="B58" s="28"/>
      <c r="C58" s="29"/>
      <c r="D58" s="21"/>
      <c r="E58" s="22"/>
      <c r="F58" s="21"/>
      <c r="G58" s="23"/>
      <c r="H58" s="21"/>
      <c r="I58" s="28"/>
      <c r="J58" s="29"/>
      <c r="K58" s="21"/>
      <c r="L58" s="21"/>
      <c r="M58" s="21"/>
      <c r="N58" s="21"/>
    </row>
    <row r="59" spans="1:14" ht="118.5" customHeight="1" thickBot="1" x14ac:dyDescent="0.3">
      <c r="A59" s="17">
        <v>35</v>
      </c>
      <c r="B59" s="28"/>
      <c r="C59" s="29"/>
      <c r="D59" s="21"/>
      <c r="E59" s="22"/>
      <c r="F59" s="21"/>
      <c r="G59" s="23"/>
      <c r="H59" s="21"/>
      <c r="I59" s="28"/>
      <c r="J59" s="29"/>
      <c r="K59" s="21"/>
      <c r="L59" s="21"/>
      <c r="M59" s="21"/>
      <c r="N59" s="21"/>
    </row>
    <row r="60" spans="1:14" ht="118.5" customHeight="1" thickBot="1" x14ac:dyDescent="0.3">
      <c r="A60" s="17">
        <v>36</v>
      </c>
      <c r="B60" s="28"/>
      <c r="C60" s="29"/>
      <c r="D60" s="21"/>
      <c r="E60" s="22"/>
      <c r="F60" s="21"/>
      <c r="G60" s="23"/>
      <c r="H60" s="21"/>
      <c r="I60" s="28"/>
      <c r="J60" s="29"/>
      <c r="K60" s="21"/>
      <c r="L60" s="21"/>
      <c r="M60" s="21"/>
      <c r="N60" s="21"/>
    </row>
    <row r="61" spans="1:14" ht="118.5" customHeight="1" thickBot="1" x14ac:dyDescent="0.3">
      <c r="A61" s="17">
        <v>37</v>
      </c>
      <c r="B61" s="28"/>
      <c r="C61" s="29"/>
      <c r="D61" s="21"/>
      <c r="E61" s="22"/>
      <c r="F61" s="21"/>
      <c r="G61" s="23"/>
      <c r="H61" s="21"/>
      <c r="I61" s="28"/>
      <c r="J61" s="29"/>
      <c r="K61" s="21"/>
      <c r="L61" s="21"/>
      <c r="M61" s="21"/>
      <c r="N61" s="21"/>
    </row>
    <row r="62" spans="1:14" ht="118.5" customHeight="1" thickBot="1" x14ac:dyDescent="0.3">
      <c r="A62" s="17">
        <v>38</v>
      </c>
      <c r="B62" s="28"/>
      <c r="C62" s="29"/>
      <c r="D62" s="21"/>
      <c r="E62" s="22"/>
      <c r="F62" s="21"/>
      <c r="G62" s="23"/>
      <c r="H62" s="21"/>
      <c r="I62" s="28"/>
      <c r="J62" s="29"/>
      <c r="K62" s="21"/>
      <c r="L62" s="21"/>
      <c r="M62" s="21"/>
      <c r="N62" s="21"/>
    </row>
    <row r="63" spans="1:14" ht="118.5" customHeight="1" thickBot="1" x14ac:dyDescent="0.3">
      <c r="A63" s="17">
        <v>39</v>
      </c>
      <c r="B63" s="28"/>
      <c r="C63" s="29"/>
      <c r="D63" s="21"/>
      <c r="E63" s="22"/>
      <c r="F63" s="21"/>
      <c r="G63" s="23"/>
      <c r="H63" s="21"/>
      <c r="I63" s="28"/>
      <c r="J63" s="29"/>
      <c r="K63" s="21"/>
      <c r="L63" s="21"/>
      <c r="M63" s="21"/>
      <c r="N63" s="21"/>
    </row>
    <row r="64" spans="1:14" ht="118.5" customHeight="1" thickBot="1" x14ac:dyDescent="0.3">
      <c r="A64" s="17">
        <v>40</v>
      </c>
      <c r="B64" s="28"/>
      <c r="C64" s="29"/>
      <c r="D64" s="21"/>
      <c r="E64" s="22"/>
      <c r="F64" s="21"/>
      <c r="G64" s="23"/>
      <c r="H64" s="21"/>
      <c r="I64" s="28"/>
      <c r="J64" s="29"/>
      <c r="K64" s="21"/>
      <c r="L64" s="21"/>
      <c r="M64" s="21"/>
      <c r="N64" s="21"/>
    </row>
    <row r="65" spans="1:14" ht="118.5" customHeight="1" thickBot="1" x14ac:dyDescent="0.3">
      <c r="A65" s="17">
        <v>41</v>
      </c>
      <c r="B65" s="28"/>
      <c r="C65" s="29"/>
      <c r="D65" s="21"/>
      <c r="E65" s="22"/>
      <c r="F65" s="21"/>
      <c r="G65" s="23"/>
      <c r="H65" s="21"/>
      <c r="I65" s="28"/>
      <c r="J65" s="29"/>
      <c r="K65" s="21"/>
      <c r="L65" s="21"/>
      <c r="M65" s="21"/>
      <c r="N65" s="21"/>
    </row>
    <row r="66" spans="1:14" ht="118.5" customHeight="1" thickBot="1" x14ac:dyDescent="0.3">
      <c r="A66" s="17">
        <v>42</v>
      </c>
      <c r="B66" s="28"/>
      <c r="C66" s="29"/>
      <c r="D66" s="21"/>
      <c r="E66" s="22"/>
      <c r="F66" s="21"/>
      <c r="G66" s="23"/>
      <c r="H66" s="21"/>
      <c r="I66" s="28"/>
      <c r="J66" s="29"/>
      <c r="K66" s="21"/>
      <c r="L66" s="21"/>
      <c r="M66" s="21"/>
      <c r="N66" s="21"/>
    </row>
    <row r="67" spans="1:14" ht="118.5" customHeight="1" thickBot="1" x14ac:dyDescent="0.3">
      <c r="A67" s="17">
        <v>43</v>
      </c>
      <c r="B67" s="28"/>
      <c r="C67" s="29"/>
      <c r="D67" s="21"/>
      <c r="E67" s="22"/>
      <c r="F67" s="21"/>
      <c r="G67" s="23"/>
      <c r="H67" s="21"/>
      <c r="I67" s="28"/>
      <c r="J67" s="29"/>
      <c r="K67" s="21"/>
      <c r="L67" s="21"/>
      <c r="M67" s="21"/>
      <c r="N67" s="21"/>
    </row>
    <row r="68" spans="1:14" ht="118.5" customHeight="1" thickBot="1" x14ac:dyDescent="0.3">
      <c r="A68" s="17">
        <v>44</v>
      </c>
      <c r="B68" s="28"/>
      <c r="C68" s="29"/>
      <c r="D68" s="21"/>
      <c r="E68" s="22"/>
      <c r="F68" s="21"/>
      <c r="G68" s="23"/>
      <c r="H68" s="21"/>
      <c r="I68" s="28"/>
      <c r="J68" s="29"/>
      <c r="K68" s="21"/>
      <c r="L68" s="21"/>
      <c r="M68" s="21"/>
      <c r="N68" s="21"/>
    </row>
    <row r="69" spans="1:14" ht="118.5" customHeight="1" thickBot="1" x14ac:dyDescent="0.3">
      <c r="A69" s="17">
        <v>45</v>
      </c>
      <c r="B69" s="28"/>
      <c r="C69" s="29"/>
      <c r="D69" s="21"/>
      <c r="E69" s="22"/>
      <c r="F69" s="21"/>
      <c r="G69" s="23"/>
      <c r="H69" s="21"/>
      <c r="I69" s="28"/>
      <c r="J69" s="29"/>
      <c r="K69" s="21"/>
      <c r="L69" s="21"/>
      <c r="M69" s="21"/>
      <c r="N69" s="21"/>
    </row>
    <row r="70" spans="1:14" ht="118.5" customHeight="1" thickBot="1" x14ac:dyDescent="0.3">
      <c r="A70" s="17">
        <v>46</v>
      </c>
      <c r="B70" s="28"/>
      <c r="C70" s="29"/>
      <c r="D70" s="21"/>
      <c r="E70" s="22"/>
      <c r="F70" s="21"/>
      <c r="G70" s="23"/>
      <c r="H70" s="21"/>
      <c r="I70" s="28"/>
      <c r="J70" s="29"/>
      <c r="K70" s="21"/>
      <c r="L70" s="21"/>
      <c r="M70" s="21"/>
      <c r="N70" s="21"/>
    </row>
    <row r="71" spans="1:14" ht="118.5" customHeight="1" thickBot="1" x14ac:dyDescent="0.3">
      <c r="A71" s="17">
        <v>47</v>
      </c>
      <c r="B71" s="28"/>
      <c r="C71" s="29"/>
      <c r="D71" s="21"/>
      <c r="E71" s="22"/>
      <c r="F71" s="21"/>
      <c r="G71" s="23"/>
      <c r="H71" s="21"/>
      <c r="I71" s="28"/>
      <c r="J71" s="29"/>
      <c r="K71" s="21"/>
      <c r="L71" s="21"/>
      <c r="M71" s="21"/>
      <c r="N71" s="21"/>
    </row>
    <row r="72" spans="1:14" ht="118.5" customHeight="1" thickBot="1" x14ac:dyDescent="0.3">
      <c r="A72" s="17">
        <v>48</v>
      </c>
      <c r="B72" s="28"/>
      <c r="C72" s="29"/>
      <c r="D72" s="21"/>
      <c r="E72" s="22"/>
      <c r="F72" s="21"/>
      <c r="G72" s="23"/>
      <c r="H72" s="21"/>
      <c r="I72" s="28"/>
      <c r="J72" s="29"/>
      <c r="K72" s="21"/>
      <c r="L72" s="21"/>
      <c r="M72" s="21"/>
      <c r="N72" s="21"/>
    </row>
    <row r="73" spans="1:14" ht="118.5" customHeight="1" thickBot="1" x14ac:dyDescent="0.3">
      <c r="A73" s="17">
        <v>49</v>
      </c>
      <c r="B73" s="28"/>
      <c r="C73" s="29"/>
      <c r="D73" s="21"/>
      <c r="E73" s="22"/>
      <c r="F73" s="21"/>
      <c r="G73" s="23"/>
      <c r="H73" s="21"/>
      <c r="I73" s="28"/>
      <c r="J73" s="29"/>
      <c r="K73" s="21"/>
      <c r="L73" s="21"/>
      <c r="M73" s="21"/>
      <c r="N73" s="21"/>
    </row>
    <row r="74" spans="1:14" ht="118.5" customHeight="1" thickBot="1" x14ac:dyDescent="0.3">
      <c r="A74" s="17">
        <v>50</v>
      </c>
      <c r="B74" s="28"/>
      <c r="C74" s="29"/>
      <c r="D74" s="21"/>
      <c r="E74" s="22"/>
      <c r="F74" s="21"/>
      <c r="G74" s="23"/>
      <c r="H74" s="21"/>
      <c r="I74" s="28"/>
      <c r="J74" s="29"/>
      <c r="K74" s="21"/>
      <c r="L74" s="21"/>
      <c r="M74" s="21"/>
      <c r="N74" s="21"/>
    </row>
    <row r="75" spans="1:14" ht="118.5" customHeight="1" thickBot="1" x14ac:dyDescent="0.3">
      <c r="A75" s="17">
        <v>51</v>
      </c>
      <c r="B75" s="28"/>
      <c r="C75" s="29"/>
      <c r="D75" s="21"/>
      <c r="E75" s="22"/>
      <c r="F75" s="21"/>
      <c r="G75" s="23"/>
      <c r="H75" s="21"/>
      <c r="I75" s="28"/>
      <c r="J75" s="29"/>
      <c r="K75" s="21"/>
      <c r="L75" s="21"/>
      <c r="M75" s="21"/>
      <c r="N75" s="21"/>
    </row>
    <row r="76" spans="1:14" ht="118.5" customHeight="1" thickBot="1" x14ac:dyDescent="0.3">
      <c r="A76" s="17">
        <v>52</v>
      </c>
      <c r="B76" s="28"/>
      <c r="C76" s="29"/>
      <c r="D76" s="21"/>
      <c r="E76" s="22"/>
      <c r="F76" s="21"/>
      <c r="G76" s="23"/>
      <c r="H76" s="21"/>
      <c r="I76" s="28"/>
      <c r="J76" s="29"/>
      <c r="K76" s="21"/>
      <c r="L76" s="21"/>
      <c r="M76" s="21"/>
      <c r="N76" s="21"/>
    </row>
    <row r="77" spans="1:14" ht="118.5" customHeight="1" thickBot="1" x14ac:dyDescent="0.3">
      <c r="A77" s="17">
        <v>53</v>
      </c>
      <c r="B77" s="28"/>
      <c r="C77" s="29"/>
      <c r="D77" s="21"/>
      <c r="E77" s="22"/>
      <c r="F77" s="21"/>
      <c r="G77" s="23"/>
      <c r="H77" s="21"/>
      <c r="I77" s="28"/>
      <c r="J77" s="29"/>
      <c r="K77" s="21"/>
      <c r="L77" s="21"/>
      <c r="M77" s="21"/>
      <c r="N77" s="21"/>
    </row>
    <row r="78" spans="1:14" ht="118.5" customHeight="1" thickBot="1" x14ac:dyDescent="0.3">
      <c r="A78" s="17">
        <v>54</v>
      </c>
      <c r="B78" s="28"/>
      <c r="C78" s="29"/>
      <c r="D78" s="21"/>
      <c r="E78" s="22"/>
      <c r="F78" s="21"/>
      <c r="G78" s="23"/>
      <c r="H78" s="21"/>
      <c r="I78" s="28"/>
      <c r="J78" s="29"/>
      <c r="K78" s="21"/>
      <c r="L78" s="21"/>
      <c r="M78" s="21"/>
      <c r="N78" s="21"/>
    </row>
    <row r="79" spans="1:14" ht="118.5" customHeight="1" thickBot="1" x14ac:dyDescent="0.3">
      <c r="A79" s="17">
        <v>55</v>
      </c>
      <c r="B79" s="28"/>
      <c r="C79" s="29"/>
      <c r="D79" s="21"/>
      <c r="E79" s="22"/>
      <c r="F79" s="21"/>
      <c r="G79" s="23"/>
      <c r="H79" s="21"/>
      <c r="I79" s="28"/>
      <c r="J79" s="29"/>
      <c r="K79" s="21"/>
      <c r="L79" s="21"/>
      <c r="M79" s="21"/>
      <c r="N79" s="21"/>
    </row>
    <row r="80" spans="1:14" ht="118.5" customHeight="1" thickBot="1" x14ac:dyDescent="0.3">
      <c r="A80" s="17">
        <v>56</v>
      </c>
      <c r="B80" s="28"/>
      <c r="C80" s="29"/>
      <c r="D80" s="21"/>
      <c r="E80" s="22"/>
      <c r="F80" s="21"/>
      <c r="G80" s="23"/>
      <c r="H80" s="21"/>
      <c r="I80" s="28"/>
      <c r="J80" s="29"/>
      <c r="K80" s="21"/>
      <c r="L80" s="21"/>
      <c r="M80" s="21"/>
      <c r="N80" s="21"/>
    </row>
    <row r="81" spans="1:14" ht="118.5" customHeight="1" thickBot="1" x14ac:dyDescent="0.3">
      <c r="A81" s="17">
        <v>57</v>
      </c>
      <c r="B81" s="28"/>
      <c r="C81" s="29"/>
      <c r="D81" s="21"/>
      <c r="E81" s="22"/>
      <c r="F81" s="21"/>
      <c r="G81" s="23"/>
      <c r="H81" s="21"/>
      <c r="I81" s="28"/>
      <c r="J81" s="29"/>
      <c r="K81" s="21"/>
      <c r="L81" s="21"/>
      <c r="M81" s="21"/>
      <c r="N81" s="21"/>
    </row>
    <row r="82" spans="1:14" ht="118.5" customHeight="1" thickBot="1" x14ac:dyDescent="0.3">
      <c r="A82" s="17">
        <v>58</v>
      </c>
      <c r="B82" s="28"/>
      <c r="C82" s="29"/>
      <c r="D82" s="21"/>
      <c r="E82" s="22"/>
      <c r="F82" s="21"/>
      <c r="G82" s="23"/>
      <c r="H82" s="21"/>
      <c r="I82" s="28"/>
      <c r="J82" s="29"/>
      <c r="K82" s="21"/>
      <c r="L82" s="21"/>
      <c r="M82" s="21"/>
      <c r="N82" s="21"/>
    </row>
    <row r="83" spans="1:14" ht="118.5" customHeight="1" thickBot="1" x14ac:dyDescent="0.3">
      <c r="A83" s="17">
        <v>59</v>
      </c>
      <c r="B83" s="28"/>
      <c r="C83" s="29"/>
      <c r="D83" s="21"/>
      <c r="E83" s="22"/>
      <c r="F83" s="21"/>
      <c r="G83" s="23"/>
      <c r="H83" s="21"/>
      <c r="I83" s="28"/>
      <c r="J83" s="29"/>
      <c r="K83" s="21"/>
      <c r="L83" s="21"/>
      <c r="M83" s="21"/>
      <c r="N83" s="21"/>
    </row>
    <row r="84" spans="1:14" ht="118.5" customHeight="1" thickBot="1" x14ac:dyDescent="0.3">
      <c r="A84" s="17">
        <v>60</v>
      </c>
      <c r="B84" s="28"/>
      <c r="C84" s="29"/>
      <c r="D84" s="21"/>
      <c r="E84" s="22"/>
      <c r="F84" s="21"/>
      <c r="G84" s="23"/>
      <c r="H84" s="21"/>
      <c r="I84" s="28"/>
      <c r="J84" s="29"/>
      <c r="K84" s="21"/>
      <c r="L84" s="21"/>
      <c r="M84" s="21"/>
      <c r="N84" s="21"/>
    </row>
    <row r="85" spans="1:14" ht="118.5" customHeight="1" thickBot="1" x14ac:dyDescent="0.3">
      <c r="A85" s="17">
        <v>61</v>
      </c>
      <c r="B85" s="28"/>
      <c r="C85" s="29"/>
      <c r="D85" s="21"/>
      <c r="E85" s="22"/>
      <c r="F85" s="21"/>
      <c r="G85" s="23"/>
      <c r="H85" s="21"/>
      <c r="I85" s="28"/>
      <c r="J85" s="29"/>
      <c r="K85" s="21"/>
      <c r="L85" s="21"/>
      <c r="M85" s="21"/>
      <c r="N85" s="21"/>
    </row>
    <row r="86" spans="1:14" ht="118.5" customHeight="1" thickBot="1" x14ac:dyDescent="0.3">
      <c r="A86" s="17">
        <v>62</v>
      </c>
      <c r="B86" s="28"/>
      <c r="C86" s="29"/>
      <c r="D86" s="21"/>
      <c r="E86" s="22"/>
      <c r="F86" s="21"/>
      <c r="G86" s="23"/>
      <c r="H86" s="21"/>
      <c r="I86" s="28"/>
      <c r="J86" s="29"/>
      <c r="K86" s="21"/>
      <c r="L86" s="21"/>
      <c r="M86" s="21"/>
      <c r="N86" s="21"/>
    </row>
    <row r="87" spans="1:14" ht="118.5" customHeight="1" thickBot="1" x14ac:dyDescent="0.3">
      <c r="A87" s="17">
        <v>63</v>
      </c>
      <c r="B87" s="28"/>
      <c r="C87" s="29"/>
      <c r="D87" s="21"/>
      <c r="E87" s="22"/>
      <c r="F87" s="21"/>
      <c r="G87" s="23"/>
      <c r="H87" s="21"/>
      <c r="I87" s="28"/>
      <c r="J87" s="29"/>
      <c r="K87" s="21"/>
      <c r="L87" s="21"/>
      <c r="M87" s="21"/>
      <c r="N87" s="21"/>
    </row>
    <row r="88" spans="1:14" ht="118.5" customHeight="1" thickBot="1" x14ac:dyDescent="0.3">
      <c r="A88" s="17">
        <v>64</v>
      </c>
      <c r="B88" s="28"/>
      <c r="C88" s="29"/>
      <c r="D88" s="21"/>
      <c r="E88" s="22"/>
      <c r="F88" s="21"/>
      <c r="G88" s="23"/>
      <c r="H88" s="21"/>
      <c r="I88" s="28"/>
      <c r="J88" s="29"/>
      <c r="K88" s="21"/>
      <c r="L88" s="21"/>
      <c r="M88" s="21"/>
      <c r="N88" s="21"/>
    </row>
    <row r="89" spans="1:14" ht="118.5" customHeight="1" thickBot="1" x14ac:dyDescent="0.3">
      <c r="A89" s="17">
        <v>65</v>
      </c>
      <c r="B89" s="28"/>
      <c r="C89" s="29"/>
      <c r="D89" s="21"/>
      <c r="E89" s="22"/>
      <c r="F89" s="21"/>
      <c r="G89" s="23"/>
      <c r="H89" s="21"/>
      <c r="I89" s="28"/>
      <c r="J89" s="29"/>
      <c r="K89" s="21"/>
      <c r="L89" s="21"/>
      <c r="M89" s="21"/>
      <c r="N89" s="21"/>
    </row>
    <row r="90" spans="1:14" ht="118.5" customHeight="1" thickBot="1" x14ac:dyDescent="0.3">
      <c r="A90" s="17">
        <v>66</v>
      </c>
      <c r="B90" s="28"/>
      <c r="C90" s="29"/>
      <c r="D90" s="21"/>
      <c r="E90" s="22"/>
      <c r="F90" s="21"/>
      <c r="G90" s="23"/>
      <c r="H90" s="21"/>
      <c r="I90" s="28"/>
      <c r="J90" s="29"/>
      <c r="K90" s="21"/>
      <c r="L90" s="21"/>
      <c r="M90" s="21"/>
      <c r="N90" s="21"/>
    </row>
    <row r="91" spans="1:14" ht="118.5" customHeight="1" thickBot="1" x14ac:dyDescent="0.3">
      <c r="A91" s="17">
        <v>67</v>
      </c>
      <c r="B91" s="28"/>
      <c r="C91" s="29"/>
      <c r="D91" s="21"/>
      <c r="E91" s="22"/>
      <c r="F91" s="21"/>
      <c r="G91" s="23"/>
      <c r="H91" s="21"/>
      <c r="I91" s="28"/>
      <c r="J91" s="29"/>
      <c r="K91" s="21"/>
      <c r="L91" s="21"/>
      <c r="M91" s="21"/>
      <c r="N91" s="21"/>
    </row>
    <row r="92" spans="1:14" ht="118.5" customHeight="1" thickBot="1" x14ac:dyDescent="0.3">
      <c r="A92" s="17">
        <v>68</v>
      </c>
      <c r="B92" s="28"/>
      <c r="C92" s="29"/>
      <c r="D92" s="21"/>
      <c r="E92" s="22"/>
      <c r="F92" s="21"/>
      <c r="G92" s="23"/>
      <c r="H92" s="21"/>
      <c r="I92" s="28"/>
      <c r="J92" s="29"/>
      <c r="K92" s="21"/>
      <c r="L92" s="21"/>
      <c r="M92" s="21"/>
      <c r="N92" s="21"/>
    </row>
    <row r="93" spans="1:14" ht="118.5" customHeight="1" thickBot="1" x14ac:dyDescent="0.3">
      <c r="A93" s="17">
        <v>69</v>
      </c>
      <c r="B93" s="28"/>
      <c r="C93" s="29"/>
      <c r="D93" s="21"/>
      <c r="E93" s="22"/>
      <c r="F93" s="21"/>
      <c r="G93" s="23"/>
      <c r="H93" s="21"/>
      <c r="I93" s="28"/>
      <c r="J93" s="29"/>
      <c r="K93" s="21"/>
      <c r="L93" s="21"/>
      <c r="M93" s="21"/>
      <c r="N93" s="21"/>
    </row>
    <row r="94" spans="1:14" ht="118.5" customHeight="1" thickBot="1" x14ac:dyDescent="0.3">
      <c r="A94" s="17">
        <v>70</v>
      </c>
      <c r="B94" s="28"/>
      <c r="C94" s="29"/>
      <c r="D94" s="21"/>
      <c r="E94" s="22"/>
      <c r="F94" s="21"/>
      <c r="G94" s="23"/>
      <c r="H94" s="21"/>
      <c r="I94" s="28"/>
      <c r="J94" s="29"/>
      <c r="K94" s="21"/>
      <c r="L94" s="21"/>
      <c r="M94" s="21"/>
      <c r="N94" s="21"/>
    </row>
    <row r="95" spans="1:14" ht="118.5" customHeight="1" thickBot="1" x14ac:dyDescent="0.3">
      <c r="A95" s="17">
        <v>71</v>
      </c>
      <c r="B95" s="28"/>
      <c r="C95" s="29"/>
      <c r="D95" s="21"/>
      <c r="E95" s="22"/>
      <c r="F95" s="21"/>
      <c r="G95" s="23"/>
      <c r="H95" s="21"/>
      <c r="I95" s="28"/>
      <c r="J95" s="29"/>
      <c r="K95" s="21"/>
      <c r="L95" s="21"/>
      <c r="M95" s="21"/>
      <c r="N95" s="21"/>
    </row>
    <row r="96" spans="1:14" ht="118.5" customHeight="1" thickBot="1" x14ac:dyDescent="0.3">
      <c r="A96" s="17">
        <v>72</v>
      </c>
      <c r="B96" s="28"/>
      <c r="C96" s="29"/>
      <c r="D96" s="21"/>
      <c r="E96" s="22"/>
      <c r="F96" s="21"/>
      <c r="G96" s="23"/>
      <c r="H96" s="21"/>
      <c r="I96" s="28"/>
      <c r="J96" s="29"/>
      <c r="K96" s="21"/>
      <c r="L96" s="21"/>
      <c r="M96" s="21"/>
      <c r="N96" s="21"/>
    </row>
    <row r="97" spans="1:14" ht="118.5" customHeight="1" thickBot="1" x14ac:dyDescent="0.3">
      <c r="A97" s="17">
        <v>73</v>
      </c>
      <c r="B97" s="28"/>
      <c r="C97" s="29"/>
      <c r="D97" s="21"/>
      <c r="E97" s="22"/>
      <c r="F97" s="21"/>
      <c r="G97" s="23"/>
      <c r="H97" s="21"/>
      <c r="I97" s="28"/>
      <c r="J97" s="29"/>
      <c r="K97" s="21"/>
      <c r="L97" s="21"/>
      <c r="M97" s="21"/>
      <c r="N97" s="21"/>
    </row>
    <row r="98" spans="1:14" ht="118.5" customHeight="1" thickBot="1" x14ac:dyDescent="0.3">
      <c r="A98" s="17">
        <v>74</v>
      </c>
      <c r="B98" s="28"/>
      <c r="C98" s="29"/>
      <c r="D98" s="21"/>
      <c r="E98" s="22"/>
      <c r="F98" s="21"/>
      <c r="G98" s="23"/>
      <c r="H98" s="21"/>
      <c r="I98" s="28"/>
      <c r="J98" s="29"/>
      <c r="K98" s="21"/>
      <c r="L98" s="21"/>
      <c r="M98" s="21"/>
      <c r="N98" s="21"/>
    </row>
    <row r="99" spans="1:14" ht="118.5" customHeight="1" thickBot="1" x14ac:dyDescent="0.3">
      <c r="A99" s="17">
        <v>75</v>
      </c>
      <c r="B99" s="28"/>
      <c r="C99" s="29"/>
      <c r="D99" s="21"/>
      <c r="E99" s="22"/>
      <c r="F99" s="21"/>
      <c r="G99" s="23"/>
      <c r="H99" s="21"/>
      <c r="I99" s="28"/>
      <c r="J99" s="29"/>
      <c r="K99" s="21"/>
      <c r="L99" s="21"/>
      <c r="M99" s="21"/>
      <c r="N99" s="21"/>
    </row>
    <row r="100" spans="1:14" ht="118.5" customHeight="1" thickBot="1" x14ac:dyDescent="0.3">
      <c r="A100" s="17">
        <v>76</v>
      </c>
      <c r="B100" s="28"/>
      <c r="C100" s="29"/>
      <c r="D100" s="21"/>
      <c r="E100" s="22"/>
      <c r="F100" s="21"/>
      <c r="G100" s="23"/>
      <c r="H100" s="21"/>
      <c r="I100" s="28"/>
      <c r="J100" s="29"/>
      <c r="K100" s="21"/>
      <c r="L100" s="21"/>
      <c r="M100" s="21"/>
      <c r="N100" s="21"/>
    </row>
    <row r="101" spans="1:14" ht="118.5" customHeight="1" thickBot="1" x14ac:dyDescent="0.3">
      <c r="A101" s="17">
        <v>77</v>
      </c>
      <c r="B101" s="28"/>
      <c r="C101" s="29"/>
      <c r="D101" s="21"/>
      <c r="E101" s="22"/>
      <c r="F101" s="21"/>
      <c r="G101" s="23"/>
      <c r="H101" s="21"/>
      <c r="I101" s="28"/>
      <c r="J101" s="29"/>
      <c r="K101" s="21"/>
      <c r="L101" s="21"/>
      <c r="M101" s="21"/>
      <c r="N101" s="21"/>
    </row>
    <row r="102" spans="1:14" ht="118.5" customHeight="1" thickBot="1" x14ac:dyDescent="0.3">
      <c r="A102" s="17">
        <v>78</v>
      </c>
      <c r="B102" s="28"/>
      <c r="C102" s="29"/>
      <c r="D102" s="21"/>
      <c r="E102" s="22"/>
      <c r="F102" s="21"/>
      <c r="G102" s="23"/>
      <c r="H102" s="21"/>
      <c r="I102" s="28"/>
      <c r="J102" s="29"/>
      <c r="K102" s="21"/>
      <c r="L102" s="21"/>
      <c r="M102" s="21"/>
      <c r="N102" s="21"/>
    </row>
    <row r="103" spans="1:14" ht="118.5" customHeight="1" thickBot="1" x14ac:dyDescent="0.3">
      <c r="A103" s="17">
        <v>79</v>
      </c>
      <c r="B103" s="28"/>
      <c r="C103" s="29"/>
      <c r="D103" s="21"/>
      <c r="E103" s="22"/>
      <c r="F103" s="21"/>
      <c r="G103" s="23"/>
      <c r="H103" s="21"/>
      <c r="I103" s="28"/>
      <c r="J103" s="29"/>
      <c r="K103" s="21"/>
      <c r="L103" s="21"/>
      <c r="M103" s="21"/>
      <c r="N103" s="21"/>
    </row>
    <row r="104" spans="1:14" ht="118.5" customHeight="1" thickBot="1" x14ac:dyDescent="0.3">
      <c r="A104" s="17">
        <v>80</v>
      </c>
      <c r="B104" s="28"/>
      <c r="C104" s="29"/>
      <c r="D104" s="21"/>
      <c r="E104" s="22"/>
      <c r="F104" s="21"/>
      <c r="G104" s="23"/>
      <c r="H104" s="21"/>
      <c r="I104" s="28"/>
      <c r="J104" s="29"/>
      <c r="K104" s="21"/>
      <c r="L104" s="21"/>
      <c r="M104" s="21"/>
      <c r="N104" s="21"/>
    </row>
    <row r="105" spans="1:14" ht="118.5" customHeight="1" thickBot="1" x14ac:dyDescent="0.3">
      <c r="A105" s="17">
        <v>81</v>
      </c>
      <c r="B105" s="28"/>
      <c r="C105" s="29"/>
      <c r="D105" s="21"/>
      <c r="E105" s="22"/>
      <c r="F105" s="21"/>
      <c r="G105" s="23"/>
      <c r="H105" s="21"/>
      <c r="I105" s="28"/>
      <c r="J105" s="29"/>
      <c r="K105" s="21"/>
      <c r="L105" s="21"/>
      <c r="M105" s="21"/>
      <c r="N105" s="21"/>
    </row>
    <row r="106" spans="1:14" ht="118.5" customHeight="1" thickBot="1" x14ac:dyDescent="0.3">
      <c r="A106" s="17">
        <v>82</v>
      </c>
      <c r="B106" s="28"/>
      <c r="C106" s="29"/>
      <c r="D106" s="21"/>
      <c r="E106" s="22"/>
      <c r="F106" s="21"/>
      <c r="G106" s="23"/>
      <c r="H106" s="21"/>
      <c r="I106" s="28"/>
      <c r="J106" s="29"/>
      <c r="K106" s="21"/>
      <c r="L106" s="21"/>
      <c r="M106" s="21"/>
      <c r="N106" s="21"/>
    </row>
    <row r="107" spans="1:14" ht="118.5" customHeight="1" thickBot="1" x14ac:dyDescent="0.3">
      <c r="A107" s="17">
        <v>83</v>
      </c>
      <c r="B107" s="28"/>
      <c r="C107" s="29"/>
      <c r="D107" s="21"/>
      <c r="E107" s="22"/>
      <c r="F107" s="21"/>
      <c r="G107" s="23"/>
      <c r="H107" s="21"/>
      <c r="I107" s="28"/>
      <c r="J107" s="29"/>
      <c r="K107" s="21"/>
      <c r="L107" s="21"/>
      <c r="M107" s="21"/>
      <c r="N107" s="21"/>
    </row>
    <row r="108" spans="1:14" ht="118.5" customHeight="1" thickBot="1" x14ac:dyDescent="0.3">
      <c r="A108" s="17">
        <v>84</v>
      </c>
      <c r="B108" s="28"/>
      <c r="C108" s="29"/>
      <c r="D108" s="21"/>
      <c r="E108" s="22"/>
      <c r="F108" s="21"/>
      <c r="G108" s="23"/>
      <c r="H108" s="21"/>
      <c r="I108" s="28"/>
      <c r="J108" s="29"/>
      <c r="K108" s="21"/>
      <c r="L108" s="21"/>
      <c r="M108" s="21"/>
      <c r="N108" s="21"/>
    </row>
    <row r="109" spans="1:14" ht="118.5" customHeight="1" thickBot="1" x14ac:dyDescent="0.3">
      <c r="A109" s="17">
        <v>85</v>
      </c>
      <c r="B109" s="28"/>
      <c r="C109" s="29"/>
      <c r="D109" s="21"/>
      <c r="E109" s="22"/>
      <c r="F109" s="21"/>
      <c r="G109" s="23"/>
      <c r="H109" s="21"/>
      <c r="I109" s="28"/>
      <c r="J109" s="29"/>
      <c r="K109" s="21"/>
      <c r="L109" s="21"/>
      <c r="M109" s="21"/>
      <c r="N109" s="21"/>
    </row>
    <row r="110" spans="1:14" ht="118.5" customHeight="1" thickBot="1" x14ac:dyDescent="0.3">
      <c r="A110" s="17">
        <v>86</v>
      </c>
      <c r="B110" s="28"/>
      <c r="C110" s="29"/>
      <c r="D110" s="21"/>
      <c r="E110" s="22"/>
      <c r="F110" s="21"/>
      <c r="G110" s="23"/>
      <c r="H110" s="21"/>
      <c r="I110" s="28"/>
      <c r="J110" s="29"/>
      <c r="K110" s="21"/>
      <c r="L110" s="21"/>
      <c r="M110" s="21"/>
      <c r="N110" s="21"/>
    </row>
    <row r="111" spans="1:14" ht="118.5" customHeight="1" thickBot="1" x14ac:dyDescent="0.3">
      <c r="A111" s="17">
        <v>87</v>
      </c>
      <c r="B111" s="28"/>
      <c r="C111" s="29"/>
      <c r="D111" s="21"/>
      <c r="E111" s="22"/>
      <c r="F111" s="21"/>
      <c r="G111" s="23"/>
      <c r="H111" s="21"/>
      <c r="I111" s="28"/>
      <c r="J111" s="29"/>
      <c r="K111" s="21"/>
      <c r="L111" s="21"/>
      <c r="M111" s="21"/>
      <c r="N111" s="21"/>
    </row>
    <row r="112" spans="1:14" ht="118.5" customHeight="1" thickBot="1" x14ac:dyDescent="0.3">
      <c r="A112" s="17">
        <v>88</v>
      </c>
      <c r="B112" s="28"/>
      <c r="C112" s="29"/>
      <c r="D112" s="21"/>
      <c r="E112" s="22"/>
      <c r="F112" s="21"/>
      <c r="G112" s="23"/>
      <c r="H112" s="21"/>
      <c r="I112" s="28"/>
      <c r="J112" s="29"/>
      <c r="K112" s="21"/>
      <c r="L112" s="21"/>
      <c r="M112" s="21"/>
      <c r="N112" s="21"/>
    </row>
    <row r="113" spans="1:14" ht="118.5" customHeight="1" thickBot="1" x14ac:dyDescent="0.3">
      <c r="A113" s="17">
        <v>89</v>
      </c>
      <c r="B113" s="28"/>
      <c r="C113" s="29"/>
      <c r="D113" s="21"/>
      <c r="E113" s="22"/>
      <c r="F113" s="21"/>
      <c r="G113" s="23"/>
      <c r="H113" s="21"/>
      <c r="I113" s="28"/>
      <c r="J113" s="29"/>
      <c r="K113" s="21"/>
      <c r="L113" s="21"/>
      <c r="M113" s="21"/>
      <c r="N113" s="21"/>
    </row>
    <row r="114" spans="1:14" ht="118.5" customHeight="1" thickBot="1" x14ac:dyDescent="0.3">
      <c r="A114" s="17">
        <v>90</v>
      </c>
      <c r="B114" s="28"/>
      <c r="C114" s="29"/>
      <c r="D114" s="21"/>
      <c r="E114" s="22"/>
      <c r="F114" s="21"/>
      <c r="G114" s="23"/>
      <c r="H114" s="21"/>
      <c r="I114" s="28"/>
      <c r="J114" s="29"/>
      <c r="K114" s="21"/>
      <c r="L114" s="21"/>
      <c r="M114" s="21"/>
      <c r="N114" s="21"/>
    </row>
    <row r="115" spans="1:14" ht="15.75" x14ac:dyDescent="0.25">
      <c r="A115" s="11"/>
    </row>
    <row r="119" spans="1:14" s="13" customFormat="1" ht="33.950000000000003" customHeight="1" x14ac:dyDescent="0.25">
      <c r="A119" s="66"/>
      <c r="B119" s="66"/>
      <c r="C119" s="66"/>
      <c r="D119" s="66"/>
      <c r="E119" s="5"/>
      <c r="F119" s="5"/>
      <c r="G119" s="5"/>
      <c r="H119" s="12"/>
      <c r="I119" s="12"/>
      <c r="J119" s="12"/>
      <c r="K119" s="12"/>
      <c r="L119" s="12"/>
      <c r="M119" s="12"/>
      <c r="N119" s="12"/>
    </row>
    <row r="120" spans="1:14" s="6" customFormat="1" ht="15.6" customHeight="1" x14ac:dyDescent="0.25">
      <c r="A120" s="65"/>
      <c r="B120" s="65"/>
      <c r="C120" s="18"/>
      <c r="D120" s="5"/>
      <c r="E120" s="5"/>
      <c r="F120" s="5"/>
      <c r="G120" s="5"/>
      <c r="H120" s="14"/>
      <c r="I120" s="14"/>
      <c r="J120" s="14"/>
      <c r="K120" s="14"/>
      <c r="L120" s="14"/>
      <c r="M120" s="14"/>
      <c r="N120" s="14"/>
    </row>
    <row r="121" spans="1:14" s="6" customFormat="1" x14ac:dyDescent="0.25">
      <c r="A121" s="15"/>
      <c r="B121" s="7"/>
      <c r="C121" s="7"/>
    </row>
    <row r="122" spans="1:14" s="6" customFormat="1" ht="66.75" customHeight="1" x14ac:dyDescent="0.25">
      <c r="A122" s="48" t="s">
        <v>13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16"/>
      <c r="M122" s="16"/>
      <c r="N122" s="16"/>
    </row>
    <row r="123" spans="1:14" s="6" customFormat="1" ht="18.75" customHeight="1" x14ac:dyDescent="0.25">
      <c r="A123" s="46" t="s">
        <v>149</v>
      </c>
      <c r="B123" s="46"/>
      <c r="C123" s="46"/>
      <c r="D123" s="46"/>
      <c r="E123" s="46"/>
      <c r="F123" s="26"/>
      <c r="G123" s="26"/>
      <c r="H123" s="26"/>
      <c r="I123" s="26"/>
      <c r="J123" s="26"/>
      <c r="K123" s="26"/>
    </row>
    <row r="124" spans="1:14" s="6" customFormat="1" ht="30" customHeight="1" x14ac:dyDescent="0.25">
      <c r="A124" s="27"/>
      <c r="B124" s="47" t="s">
        <v>14</v>
      </c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4" ht="15.75" thickBot="1" x14ac:dyDescent="0.3"/>
    <row r="126" spans="1:14" ht="24" thickBot="1" x14ac:dyDescent="0.4">
      <c r="A126" s="38" t="s">
        <v>144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4" ht="28.5" customHeight="1" thickBot="1" x14ac:dyDescent="0.3">
      <c r="A127" s="45" t="s">
        <v>1</v>
      </c>
      <c r="B127" s="39" t="s">
        <v>2</v>
      </c>
      <c r="C127" s="40"/>
      <c r="D127" s="43" t="s">
        <v>3</v>
      </c>
      <c r="E127" s="43"/>
      <c r="F127" s="43" t="s">
        <v>9</v>
      </c>
      <c r="G127" s="43"/>
      <c r="H127" s="43"/>
      <c r="I127" s="43"/>
      <c r="J127" s="43"/>
      <c r="K127" s="43"/>
      <c r="L127" s="43" t="s">
        <v>150</v>
      </c>
      <c r="M127" s="44" t="s">
        <v>8</v>
      </c>
    </row>
    <row r="128" spans="1:14" ht="30" customHeight="1" thickBot="1" x14ac:dyDescent="0.3">
      <c r="A128" s="45"/>
      <c r="B128" s="41"/>
      <c r="C128" s="42"/>
      <c r="D128" s="43"/>
      <c r="E128" s="43"/>
      <c r="F128" s="24" t="s">
        <v>10</v>
      </c>
      <c r="G128" s="24" t="s">
        <v>11</v>
      </c>
      <c r="H128" s="43" t="s">
        <v>12</v>
      </c>
      <c r="I128" s="43"/>
      <c r="J128" s="43"/>
      <c r="K128" s="43"/>
      <c r="L128" s="43"/>
      <c r="M128" s="44"/>
    </row>
    <row r="129" spans="1:13" ht="118.5" customHeight="1" thickBot="1" x14ac:dyDescent="0.3">
      <c r="A129" s="17">
        <v>1</v>
      </c>
      <c r="B129" s="33"/>
      <c r="C129" s="33"/>
      <c r="D129" s="33"/>
      <c r="E129" s="33"/>
      <c r="F129" s="21"/>
      <c r="G129" s="21"/>
      <c r="H129" s="33"/>
      <c r="I129" s="33"/>
      <c r="J129" s="33"/>
      <c r="K129" s="33"/>
      <c r="L129" s="21"/>
      <c r="M129" s="21"/>
    </row>
    <row r="130" spans="1:13" ht="118.5" customHeight="1" thickBot="1" x14ac:dyDescent="0.3">
      <c r="A130" s="17">
        <v>2</v>
      </c>
      <c r="B130" s="33"/>
      <c r="C130" s="33"/>
      <c r="D130" s="33"/>
      <c r="E130" s="33"/>
      <c r="F130" s="21"/>
      <c r="G130" s="21"/>
      <c r="H130" s="33"/>
      <c r="I130" s="33"/>
      <c r="J130" s="33"/>
      <c r="K130" s="33"/>
      <c r="L130" s="21"/>
      <c r="M130" s="21"/>
    </row>
    <row r="131" spans="1:13" ht="118.5" customHeight="1" thickBot="1" x14ac:dyDescent="0.3">
      <c r="A131" s="17">
        <v>3</v>
      </c>
      <c r="B131" s="33"/>
      <c r="C131" s="33"/>
      <c r="D131" s="33"/>
      <c r="E131" s="33"/>
      <c r="F131" s="21"/>
      <c r="G131" s="21"/>
      <c r="H131" s="33"/>
      <c r="I131" s="33"/>
      <c r="J131" s="33"/>
      <c r="K131" s="33"/>
      <c r="L131" s="21"/>
      <c r="M131" s="21"/>
    </row>
    <row r="132" spans="1:13" ht="118.5" customHeight="1" thickBot="1" x14ac:dyDescent="0.3">
      <c r="A132" s="17">
        <v>4</v>
      </c>
      <c r="B132" s="33"/>
      <c r="C132" s="33"/>
      <c r="D132" s="33"/>
      <c r="E132" s="33"/>
      <c r="F132" s="21"/>
      <c r="G132" s="21"/>
      <c r="H132" s="33"/>
      <c r="I132" s="33"/>
      <c r="J132" s="33"/>
      <c r="K132" s="33"/>
      <c r="L132" s="21"/>
      <c r="M132" s="21"/>
    </row>
    <row r="133" spans="1:13" ht="118.5" customHeight="1" thickBot="1" x14ac:dyDescent="0.3">
      <c r="A133" s="17">
        <v>5</v>
      </c>
      <c r="B133" s="33"/>
      <c r="C133" s="33"/>
      <c r="D133" s="33"/>
      <c r="E133" s="33"/>
      <c r="F133" s="21"/>
      <c r="G133" s="21"/>
      <c r="H133" s="33"/>
      <c r="I133" s="33"/>
      <c r="J133" s="33"/>
      <c r="K133" s="33"/>
      <c r="L133" s="21"/>
      <c r="M133" s="21"/>
    </row>
    <row r="134" spans="1:13" ht="118.5" customHeight="1" thickBot="1" x14ac:dyDescent="0.3">
      <c r="A134" s="17">
        <v>6</v>
      </c>
      <c r="B134" s="33"/>
      <c r="C134" s="33"/>
      <c r="D134" s="33"/>
      <c r="E134" s="33"/>
      <c r="F134" s="21"/>
      <c r="G134" s="21"/>
      <c r="H134" s="33"/>
      <c r="I134" s="33"/>
      <c r="J134" s="33"/>
      <c r="K134" s="33"/>
      <c r="L134" s="21"/>
      <c r="M134" s="21"/>
    </row>
    <row r="135" spans="1:13" ht="118.5" customHeight="1" thickBot="1" x14ac:dyDescent="0.3">
      <c r="A135" s="17">
        <v>7</v>
      </c>
      <c r="B135" s="33"/>
      <c r="C135" s="33"/>
      <c r="D135" s="33"/>
      <c r="E135" s="33"/>
      <c r="F135" s="21"/>
      <c r="G135" s="21"/>
      <c r="H135" s="33"/>
      <c r="I135" s="33"/>
      <c r="J135" s="33"/>
      <c r="K135" s="33"/>
      <c r="L135" s="21"/>
      <c r="M135" s="21"/>
    </row>
    <row r="136" spans="1:13" ht="118.5" customHeight="1" thickBot="1" x14ac:dyDescent="0.3">
      <c r="A136" s="17">
        <v>8</v>
      </c>
      <c r="B136" s="33"/>
      <c r="C136" s="33"/>
      <c r="D136" s="33"/>
      <c r="E136" s="33"/>
      <c r="F136" s="21"/>
      <c r="G136" s="21"/>
      <c r="H136" s="33"/>
      <c r="I136" s="33"/>
      <c r="J136" s="33"/>
      <c r="K136" s="33"/>
      <c r="L136" s="21"/>
      <c r="M136" s="21"/>
    </row>
    <row r="137" spans="1:13" ht="118.5" customHeight="1" thickBot="1" x14ac:dyDescent="0.3">
      <c r="A137" s="17">
        <v>9</v>
      </c>
      <c r="B137" s="33"/>
      <c r="C137" s="33"/>
      <c r="D137" s="33"/>
      <c r="E137" s="33"/>
      <c r="F137" s="21"/>
      <c r="G137" s="21"/>
      <c r="H137" s="33"/>
      <c r="I137" s="33"/>
      <c r="J137" s="33"/>
      <c r="K137" s="33"/>
      <c r="L137" s="21"/>
      <c r="M137" s="21"/>
    </row>
    <row r="138" spans="1:13" ht="118.5" customHeight="1" thickBot="1" x14ac:dyDescent="0.3">
      <c r="A138" s="17">
        <v>10</v>
      </c>
      <c r="B138" s="33"/>
      <c r="C138" s="33"/>
      <c r="D138" s="33"/>
      <c r="E138" s="33"/>
      <c r="F138" s="21"/>
      <c r="G138" s="21"/>
      <c r="H138" s="33"/>
      <c r="I138" s="33"/>
      <c r="J138" s="33"/>
      <c r="K138" s="33"/>
      <c r="L138" s="21"/>
      <c r="M138" s="21"/>
    </row>
    <row r="139" spans="1:13" ht="118.5" customHeight="1" thickBot="1" x14ac:dyDescent="0.3">
      <c r="A139" s="17">
        <v>11</v>
      </c>
      <c r="B139" s="33"/>
      <c r="C139" s="33"/>
      <c r="D139" s="33"/>
      <c r="E139" s="33"/>
      <c r="F139" s="21"/>
      <c r="G139" s="21"/>
      <c r="H139" s="33"/>
      <c r="I139" s="33"/>
      <c r="J139" s="33"/>
      <c r="K139" s="33"/>
      <c r="L139" s="21"/>
      <c r="M139" s="21"/>
    </row>
    <row r="140" spans="1:13" ht="118.5" customHeight="1" thickBot="1" x14ac:dyDescent="0.3">
      <c r="A140" s="17">
        <v>12</v>
      </c>
      <c r="B140" s="33"/>
      <c r="C140" s="33"/>
      <c r="D140" s="33"/>
      <c r="E140" s="33"/>
      <c r="F140" s="21"/>
      <c r="G140" s="21"/>
      <c r="H140" s="33"/>
      <c r="I140" s="33"/>
      <c r="J140" s="33"/>
      <c r="K140" s="33"/>
      <c r="L140" s="21"/>
      <c r="M140" s="21"/>
    </row>
    <row r="141" spans="1:13" ht="118.5" customHeight="1" thickBot="1" x14ac:dyDescent="0.3">
      <c r="A141" s="17">
        <v>13</v>
      </c>
      <c r="B141" s="33"/>
      <c r="C141" s="33"/>
      <c r="D141" s="33"/>
      <c r="E141" s="33"/>
      <c r="F141" s="21"/>
      <c r="G141" s="21"/>
      <c r="H141" s="33"/>
      <c r="I141" s="33"/>
      <c r="J141" s="33"/>
      <c r="K141" s="33"/>
      <c r="L141" s="21"/>
      <c r="M141" s="21"/>
    </row>
    <row r="142" spans="1:13" ht="118.5" customHeight="1" thickBot="1" x14ac:dyDescent="0.3">
      <c r="A142" s="17">
        <v>14</v>
      </c>
      <c r="B142" s="33"/>
      <c r="C142" s="33"/>
      <c r="D142" s="33"/>
      <c r="E142" s="33"/>
      <c r="F142" s="21"/>
      <c r="G142" s="21"/>
      <c r="H142" s="33"/>
      <c r="I142" s="33"/>
      <c r="J142" s="33"/>
      <c r="K142" s="33"/>
      <c r="L142" s="21"/>
      <c r="M142" s="21"/>
    </row>
    <row r="143" spans="1:13" ht="118.5" customHeight="1" thickBot="1" x14ac:dyDescent="0.3">
      <c r="A143" s="17">
        <v>15</v>
      </c>
      <c r="B143" s="33"/>
      <c r="C143" s="33"/>
      <c r="D143" s="33"/>
      <c r="E143" s="33"/>
      <c r="F143" s="21"/>
      <c r="G143" s="21"/>
      <c r="H143" s="33"/>
      <c r="I143" s="33"/>
      <c r="J143" s="33"/>
      <c r="K143" s="33"/>
      <c r="L143" s="21"/>
      <c r="M143" s="21"/>
    </row>
    <row r="144" spans="1:13" ht="118.5" customHeight="1" thickBot="1" x14ac:dyDescent="0.3">
      <c r="A144" s="17">
        <v>16</v>
      </c>
      <c r="B144" s="33"/>
      <c r="C144" s="33"/>
      <c r="D144" s="33"/>
      <c r="E144" s="33"/>
      <c r="F144" s="21"/>
      <c r="G144" s="21"/>
      <c r="H144" s="33"/>
      <c r="I144" s="33"/>
      <c r="J144" s="33"/>
      <c r="K144" s="33"/>
      <c r="L144" s="21"/>
      <c r="M144" s="21"/>
    </row>
    <row r="145" spans="1:13" ht="118.5" customHeight="1" thickBot="1" x14ac:dyDescent="0.3">
      <c r="A145" s="17">
        <v>17</v>
      </c>
      <c r="B145" s="33"/>
      <c r="C145" s="33"/>
      <c r="D145" s="33"/>
      <c r="E145" s="33"/>
      <c r="F145" s="21"/>
      <c r="G145" s="21"/>
      <c r="H145" s="33"/>
      <c r="I145" s="33"/>
      <c r="J145" s="33"/>
      <c r="K145" s="33"/>
      <c r="L145" s="21"/>
      <c r="M145" s="21"/>
    </row>
    <row r="146" spans="1:13" ht="118.5" customHeight="1" thickBot="1" x14ac:dyDescent="0.3">
      <c r="A146" s="17">
        <v>18</v>
      </c>
      <c r="B146" s="33"/>
      <c r="C146" s="33"/>
      <c r="D146" s="33"/>
      <c r="E146" s="33"/>
      <c r="F146" s="21"/>
      <c r="G146" s="21"/>
      <c r="H146" s="33"/>
      <c r="I146" s="33"/>
      <c r="J146" s="33"/>
      <c r="K146" s="33"/>
      <c r="L146" s="21"/>
      <c r="M146" s="21"/>
    </row>
    <row r="147" spans="1:13" ht="118.5" customHeight="1" thickBot="1" x14ac:dyDescent="0.3">
      <c r="A147" s="17">
        <v>19</v>
      </c>
      <c r="B147" s="33"/>
      <c r="C147" s="33"/>
      <c r="D147" s="33"/>
      <c r="E147" s="33"/>
      <c r="F147" s="21"/>
      <c r="G147" s="21"/>
      <c r="H147" s="33"/>
      <c r="I147" s="33"/>
      <c r="J147" s="33"/>
      <c r="K147" s="33"/>
      <c r="L147" s="21"/>
      <c r="M147" s="21"/>
    </row>
    <row r="148" spans="1:13" ht="118.5" customHeight="1" thickBot="1" x14ac:dyDescent="0.3">
      <c r="A148" s="17">
        <v>20</v>
      </c>
      <c r="B148" s="33"/>
      <c r="C148" s="33"/>
      <c r="D148" s="33"/>
      <c r="E148" s="33"/>
      <c r="F148" s="21"/>
      <c r="G148" s="21"/>
      <c r="H148" s="33"/>
      <c r="I148" s="33"/>
      <c r="J148" s="33"/>
      <c r="K148" s="33"/>
      <c r="L148" s="21"/>
      <c r="M148" s="21"/>
    </row>
    <row r="149" spans="1:13" ht="118.5" customHeight="1" thickBot="1" x14ac:dyDescent="0.3">
      <c r="A149" s="17">
        <v>21</v>
      </c>
      <c r="B149" s="33"/>
      <c r="C149" s="33"/>
      <c r="D149" s="33"/>
      <c r="E149" s="33"/>
      <c r="F149" s="21"/>
      <c r="G149" s="21"/>
      <c r="H149" s="33"/>
      <c r="I149" s="33"/>
      <c r="J149" s="33"/>
      <c r="K149" s="33"/>
      <c r="L149" s="21"/>
      <c r="M149" s="21"/>
    </row>
    <row r="150" spans="1:13" ht="118.5" customHeight="1" thickBot="1" x14ac:dyDescent="0.3">
      <c r="A150" s="17">
        <v>22</v>
      </c>
      <c r="B150" s="33"/>
      <c r="C150" s="33"/>
      <c r="D150" s="33"/>
      <c r="E150" s="33"/>
      <c r="F150" s="21"/>
      <c r="G150" s="21"/>
      <c r="H150" s="33"/>
      <c r="I150" s="33"/>
      <c r="J150" s="33"/>
      <c r="K150" s="33"/>
      <c r="L150" s="21"/>
      <c r="M150" s="21"/>
    </row>
    <row r="151" spans="1:13" ht="118.5" customHeight="1" thickBot="1" x14ac:dyDescent="0.3">
      <c r="A151" s="17">
        <v>23</v>
      </c>
      <c r="B151" s="33"/>
      <c r="C151" s="33"/>
      <c r="D151" s="33"/>
      <c r="E151" s="33"/>
      <c r="F151" s="21"/>
      <c r="G151" s="21"/>
      <c r="H151" s="33"/>
      <c r="I151" s="33"/>
      <c r="J151" s="33"/>
      <c r="K151" s="33"/>
      <c r="L151" s="21"/>
      <c r="M151" s="21"/>
    </row>
    <row r="152" spans="1:13" ht="118.5" customHeight="1" thickBot="1" x14ac:dyDescent="0.3">
      <c r="A152" s="17">
        <v>24</v>
      </c>
      <c r="B152" s="33"/>
      <c r="C152" s="33"/>
      <c r="D152" s="33"/>
      <c r="E152" s="33"/>
      <c r="F152" s="21"/>
      <c r="G152" s="21"/>
      <c r="H152" s="33"/>
      <c r="I152" s="33"/>
      <c r="J152" s="33"/>
      <c r="K152" s="33"/>
      <c r="L152" s="21"/>
      <c r="M152" s="21"/>
    </row>
    <row r="153" spans="1:13" ht="118.5" customHeight="1" thickBot="1" x14ac:dyDescent="0.3">
      <c r="A153" s="17">
        <v>25</v>
      </c>
      <c r="B153" s="33"/>
      <c r="C153" s="33"/>
      <c r="D153" s="33"/>
      <c r="E153" s="33"/>
      <c r="F153" s="21"/>
      <c r="G153" s="21"/>
      <c r="H153" s="33"/>
      <c r="I153" s="33"/>
      <c r="J153" s="33"/>
      <c r="K153" s="33"/>
      <c r="L153" s="21"/>
      <c r="M153" s="21"/>
    </row>
    <row r="154" spans="1:13" ht="118.5" customHeight="1" thickBot="1" x14ac:dyDescent="0.3">
      <c r="A154" s="17">
        <v>26</v>
      </c>
      <c r="B154" s="33"/>
      <c r="C154" s="33"/>
      <c r="D154" s="33"/>
      <c r="E154" s="33"/>
      <c r="F154" s="21"/>
      <c r="G154" s="21"/>
      <c r="H154" s="33"/>
      <c r="I154" s="33"/>
      <c r="J154" s="33"/>
      <c r="K154" s="33"/>
      <c r="L154" s="21"/>
      <c r="M154" s="21"/>
    </row>
    <row r="155" spans="1:13" ht="118.5" customHeight="1" thickBot="1" x14ac:dyDescent="0.3">
      <c r="A155" s="17">
        <v>27</v>
      </c>
      <c r="B155" s="33"/>
      <c r="C155" s="33"/>
      <c r="D155" s="33"/>
      <c r="E155" s="33"/>
      <c r="F155" s="21"/>
      <c r="G155" s="21"/>
      <c r="H155" s="33"/>
      <c r="I155" s="33"/>
      <c r="J155" s="33"/>
      <c r="K155" s="33"/>
      <c r="L155" s="21"/>
      <c r="M155" s="21"/>
    </row>
    <row r="156" spans="1:13" ht="118.5" customHeight="1" thickBot="1" x14ac:dyDescent="0.3">
      <c r="A156" s="17">
        <v>28</v>
      </c>
      <c r="B156" s="33"/>
      <c r="C156" s="33"/>
      <c r="D156" s="33"/>
      <c r="E156" s="33"/>
      <c r="F156" s="21"/>
      <c r="G156" s="21"/>
      <c r="H156" s="33"/>
      <c r="I156" s="33"/>
      <c r="J156" s="33"/>
      <c r="K156" s="33"/>
      <c r="L156" s="21"/>
      <c r="M156" s="21"/>
    </row>
    <row r="157" spans="1:13" ht="118.5" customHeight="1" thickBot="1" x14ac:dyDescent="0.3">
      <c r="A157" s="17">
        <v>29</v>
      </c>
      <c r="B157" s="33"/>
      <c r="C157" s="33"/>
      <c r="D157" s="33"/>
      <c r="E157" s="33"/>
      <c r="F157" s="21"/>
      <c r="G157" s="21"/>
      <c r="H157" s="33"/>
      <c r="I157" s="33"/>
      <c r="J157" s="33"/>
      <c r="K157" s="33"/>
      <c r="L157" s="21"/>
      <c r="M157" s="21"/>
    </row>
    <row r="158" spans="1:13" ht="118.5" customHeight="1" thickBot="1" x14ac:dyDescent="0.3">
      <c r="A158" s="17">
        <v>30</v>
      </c>
      <c r="B158" s="33"/>
      <c r="C158" s="33"/>
      <c r="D158" s="33"/>
      <c r="E158" s="33"/>
      <c r="F158" s="21"/>
      <c r="G158" s="21"/>
      <c r="H158" s="33"/>
      <c r="I158" s="33"/>
      <c r="J158" s="33"/>
      <c r="K158" s="33"/>
      <c r="L158" s="21"/>
      <c r="M158" s="21"/>
    </row>
    <row r="159" spans="1:13" ht="118.5" customHeight="1" thickBot="1" x14ac:dyDescent="0.3">
      <c r="A159" s="17">
        <v>31</v>
      </c>
      <c r="B159" s="33"/>
      <c r="C159" s="33"/>
      <c r="D159" s="33"/>
      <c r="E159" s="33"/>
      <c r="F159" s="21"/>
      <c r="G159" s="21"/>
      <c r="H159" s="33"/>
      <c r="I159" s="33"/>
      <c r="J159" s="33"/>
      <c r="K159" s="33"/>
      <c r="L159" s="21"/>
      <c r="M159" s="21"/>
    </row>
    <row r="160" spans="1:13" ht="118.5" customHeight="1" thickBot="1" x14ac:dyDescent="0.3">
      <c r="A160" s="17">
        <v>32</v>
      </c>
      <c r="B160" s="33"/>
      <c r="C160" s="33"/>
      <c r="D160" s="33"/>
      <c r="E160" s="33"/>
      <c r="F160" s="21"/>
      <c r="G160" s="21"/>
      <c r="H160" s="33"/>
      <c r="I160" s="33"/>
      <c r="J160" s="33"/>
      <c r="K160" s="33"/>
      <c r="L160" s="21"/>
      <c r="M160" s="21"/>
    </row>
    <row r="161" spans="1:13" ht="118.5" customHeight="1" thickBot="1" x14ac:dyDescent="0.3">
      <c r="A161" s="17">
        <v>33</v>
      </c>
      <c r="B161" s="33"/>
      <c r="C161" s="33"/>
      <c r="D161" s="33"/>
      <c r="E161" s="33"/>
      <c r="F161" s="21"/>
      <c r="G161" s="21"/>
      <c r="H161" s="33"/>
      <c r="I161" s="33"/>
      <c r="J161" s="33"/>
      <c r="K161" s="33"/>
      <c r="L161" s="21"/>
      <c r="M161" s="21"/>
    </row>
    <row r="162" spans="1:13" ht="118.5" customHeight="1" thickBot="1" x14ac:dyDescent="0.3">
      <c r="A162" s="17">
        <v>34</v>
      </c>
      <c r="B162" s="33"/>
      <c r="C162" s="33"/>
      <c r="D162" s="33"/>
      <c r="E162" s="33"/>
      <c r="F162" s="21"/>
      <c r="G162" s="21"/>
      <c r="H162" s="33"/>
      <c r="I162" s="33"/>
      <c r="J162" s="33"/>
      <c r="K162" s="33"/>
      <c r="L162" s="21"/>
      <c r="M162" s="21"/>
    </row>
    <row r="163" spans="1:13" ht="118.5" customHeight="1" thickBot="1" x14ac:dyDescent="0.3">
      <c r="A163" s="17">
        <v>35</v>
      </c>
      <c r="B163" s="33"/>
      <c r="C163" s="33"/>
      <c r="D163" s="33"/>
      <c r="E163" s="33"/>
      <c r="F163" s="21"/>
      <c r="G163" s="21"/>
      <c r="H163" s="33"/>
      <c r="I163" s="33"/>
      <c r="J163" s="33"/>
      <c r="K163" s="33"/>
      <c r="L163" s="21"/>
      <c r="M163" s="21"/>
    </row>
    <row r="164" spans="1:13" ht="118.5" customHeight="1" thickBot="1" x14ac:dyDescent="0.3">
      <c r="A164" s="17">
        <v>36</v>
      </c>
      <c r="B164" s="33"/>
      <c r="C164" s="33"/>
      <c r="D164" s="33"/>
      <c r="E164" s="33"/>
      <c r="F164" s="21"/>
      <c r="G164" s="21"/>
      <c r="H164" s="33"/>
      <c r="I164" s="33"/>
      <c r="J164" s="33"/>
      <c r="K164" s="33"/>
      <c r="L164" s="21"/>
      <c r="M164" s="21"/>
    </row>
    <row r="165" spans="1:13" ht="118.5" customHeight="1" thickBot="1" x14ac:dyDescent="0.3">
      <c r="A165" s="17">
        <v>37</v>
      </c>
      <c r="B165" s="33"/>
      <c r="C165" s="33"/>
      <c r="D165" s="33"/>
      <c r="E165" s="33"/>
      <c r="F165" s="21"/>
      <c r="G165" s="21"/>
      <c r="H165" s="33"/>
      <c r="I165" s="33"/>
      <c r="J165" s="33"/>
      <c r="K165" s="33"/>
      <c r="L165" s="21"/>
      <c r="M165" s="21"/>
    </row>
    <row r="166" spans="1:13" ht="118.5" customHeight="1" thickBot="1" x14ac:dyDescent="0.3">
      <c r="A166" s="17">
        <v>38</v>
      </c>
      <c r="B166" s="33"/>
      <c r="C166" s="33"/>
      <c r="D166" s="33"/>
      <c r="E166" s="33"/>
      <c r="F166" s="21"/>
      <c r="G166" s="21"/>
      <c r="H166" s="33"/>
      <c r="I166" s="33"/>
      <c r="J166" s="33"/>
      <c r="K166" s="33"/>
      <c r="L166" s="21"/>
      <c r="M166" s="21"/>
    </row>
    <row r="167" spans="1:13" ht="118.5" customHeight="1" thickBot="1" x14ac:dyDescent="0.3">
      <c r="A167" s="17">
        <v>39</v>
      </c>
      <c r="B167" s="33"/>
      <c r="C167" s="33"/>
      <c r="D167" s="33"/>
      <c r="E167" s="33"/>
      <c r="F167" s="21"/>
      <c r="G167" s="21"/>
      <c r="H167" s="33"/>
      <c r="I167" s="33"/>
      <c r="J167" s="33"/>
      <c r="K167" s="33"/>
      <c r="L167" s="21"/>
      <c r="M167" s="21"/>
    </row>
    <row r="168" spans="1:13" ht="118.5" customHeight="1" thickBot="1" x14ac:dyDescent="0.3">
      <c r="A168" s="17">
        <v>40</v>
      </c>
      <c r="B168" s="33"/>
      <c r="C168" s="33"/>
      <c r="D168" s="33"/>
      <c r="E168" s="33"/>
      <c r="F168" s="21"/>
      <c r="G168" s="21"/>
      <c r="H168" s="33"/>
      <c r="I168" s="33"/>
      <c r="J168" s="33"/>
      <c r="K168" s="33"/>
      <c r="L168" s="21"/>
      <c r="M168" s="21"/>
    </row>
    <row r="169" spans="1:13" ht="118.5" customHeight="1" thickBot="1" x14ac:dyDescent="0.3">
      <c r="A169" s="17">
        <v>41</v>
      </c>
      <c r="B169" s="33"/>
      <c r="C169" s="33"/>
      <c r="D169" s="33"/>
      <c r="E169" s="33"/>
      <c r="F169" s="21"/>
      <c r="G169" s="21"/>
      <c r="H169" s="33"/>
      <c r="I169" s="33"/>
      <c r="J169" s="33"/>
      <c r="K169" s="33"/>
      <c r="L169" s="21"/>
      <c r="M169" s="21"/>
    </row>
    <row r="170" spans="1:13" ht="118.5" customHeight="1" thickBot="1" x14ac:dyDescent="0.3">
      <c r="A170" s="17">
        <v>42</v>
      </c>
      <c r="B170" s="33"/>
      <c r="C170" s="33"/>
      <c r="D170" s="33"/>
      <c r="E170" s="33"/>
      <c r="F170" s="21"/>
      <c r="G170" s="21"/>
      <c r="H170" s="33"/>
      <c r="I170" s="33"/>
      <c r="J170" s="33"/>
      <c r="K170" s="33"/>
      <c r="L170" s="21"/>
      <c r="M170" s="21"/>
    </row>
    <row r="171" spans="1:13" ht="118.5" customHeight="1" thickBot="1" x14ac:dyDescent="0.3">
      <c r="A171" s="17">
        <v>43</v>
      </c>
      <c r="B171" s="33"/>
      <c r="C171" s="33"/>
      <c r="D171" s="33"/>
      <c r="E171" s="33"/>
      <c r="F171" s="21"/>
      <c r="G171" s="21"/>
      <c r="H171" s="33"/>
      <c r="I171" s="33"/>
      <c r="J171" s="33"/>
      <c r="K171" s="33"/>
      <c r="L171" s="21"/>
      <c r="M171" s="21"/>
    </row>
    <row r="172" spans="1:13" ht="118.5" customHeight="1" thickBot="1" x14ac:dyDescent="0.3">
      <c r="A172" s="17">
        <v>44</v>
      </c>
      <c r="B172" s="33"/>
      <c r="C172" s="33"/>
      <c r="D172" s="33"/>
      <c r="E172" s="33"/>
      <c r="F172" s="21"/>
      <c r="G172" s="21"/>
      <c r="H172" s="33"/>
      <c r="I172" s="33"/>
      <c r="J172" s="33"/>
      <c r="K172" s="33"/>
      <c r="L172" s="21"/>
      <c r="M172" s="21"/>
    </row>
    <row r="173" spans="1:13" ht="118.5" customHeight="1" thickBot="1" x14ac:dyDescent="0.3">
      <c r="A173" s="17">
        <v>45</v>
      </c>
      <c r="B173" s="33"/>
      <c r="C173" s="33"/>
      <c r="D173" s="33"/>
      <c r="E173" s="33"/>
      <c r="F173" s="21"/>
      <c r="G173" s="21"/>
      <c r="H173" s="33"/>
      <c r="I173" s="33"/>
      <c r="J173" s="33"/>
      <c r="K173" s="33"/>
      <c r="L173" s="21"/>
      <c r="M173" s="21"/>
    </row>
    <row r="174" spans="1:13" ht="118.5" customHeight="1" thickBot="1" x14ac:dyDescent="0.3">
      <c r="A174" s="17">
        <v>46</v>
      </c>
      <c r="B174" s="33"/>
      <c r="C174" s="33"/>
      <c r="D174" s="33"/>
      <c r="E174" s="33"/>
      <c r="F174" s="21"/>
      <c r="G174" s="21"/>
      <c r="H174" s="33"/>
      <c r="I174" s="33"/>
      <c r="J174" s="33"/>
      <c r="K174" s="33"/>
      <c r="L174" s="21"/>
      <c r="M174" s="21"/>
    </row>
    <row r="175" spans="1:13" ht="118.5" customHeight="1" thickBot="1" x14ac:dyDescent="0.3">
      <c r="A175" s="17">
        <v>47</v>
      </c>
      <c r="B175" s="33"/>
      <c r="C175" s="33"/>
      <c r="D175" s="33"/>
      <c r="E175" s="33"/>
      <c r="F175" s="21"/>
      <c r="G175" s="21"/>
      <c r="H175" s="33"/>
      <c r="I175" s="33"/>
      <c r="J175" s="33"/>
      <c r="K175" s="33"/>
      <c r="L175" s="21"/>
      <c r="M175" s="21"/>
    </row>
    <row r="176" spans="1:13" ht="118.5" customHeight="1" thickBot="1" x14ac:dyDescent="0.3">
      <c r="A176" s="17">
        <v>48</v>
      </c>
      <c r="B176" s="33"/>
      <c r="C176" s="33"/>
      <c r="D176" s="33"/>
      <c r="E176" s="33"/>
      <c r="F176" s="21"/>
      <c r="G176" s="21"/>
      <c r="H176" s="33"/>
      <c r="I176" s="33"/>
      <c r="J176" s="33"/>
      <c r="K176" s="33"/>
      <c r="L176" s="21"/>
      <c r="M176" s="21"/>
    </row>
    <row r="177" spans="1:13" ht="118.5" customHeight="1" thickBot="1" x14ac:dyDescent="0.3">
      <c r="A177" s="17">
        <v>49</v>
      </c>
      <c r="B177" s="33"/>
      <c r="C177" s="33"/>
      <c r="D177" s="33"/>
      <c r="E177" s="33"/>
      <c r="F177" s="21"/>
      <c r="G177" s="21"/>
      <c r="H177" s="33"/>
      <c r="I177" s="33"/>
      <c r="J177" s="33"/>
      <c r="K177" s="33"/>
      <c r="L177" s="21"/>
      <c r="M177" s="21"/>
    </row>
    <row r="178" spans="1:13" ht="118.5" customHeight="1" thickBot="1" x14ac:dyDescent="0.3">
      <c r="A178" s="17">
        <v>50</v>
      </c>
      <c r="B178" s="33"/>
      <c r="C178" s="33"/>
      <c r="D178" s="33"/>
      <c r="E178" s="33"/>
      <c r="F178" s="21"/>
      <c r="G178" s="21"/>
      <c r="H178" s="33"/>
      <c r="I178" s="33"/>
      <c r="J178" s="33"/>
      <c r="K178" s="33"/>
      <c r="L178" s="21"/>
      <c r="M178" s="21"/>
    </row>
    <row r="179" spans="1:13" ht="118.5" customHeight="1" thickBot="1" x14ac:dyDescent="0.3">
      <c r="A179" s="17">
        <v>51</v>
      </c>
      <c r="B179" s="33"/>
      <c r="C179" s="33"/>
      <c r="D179" s="33"/>
      <c r="E179" s="33"/>
      <c r="F179" s="21"/>
      <c r="G179" s="21"/>
      <c r="H179" s="33"/>
      <c r="I179" s="33"/>
      <c r="J179" s="33"/>
      <c r="K179" s="33"/>
      <c r="L179" s="21"/>
      <c r="M179" s="21"/>
    </row>
    <row r="180" spans="1:13" ht="118.5" customHeight="1" thickBot="1" x14ac:dyDescent="0.3">
      <c r="A180" s="17">
        <v>52</v>
      </c>
      <c r="B180" s="33"/>
      <c r="C180" s="33"/>
      <c r="D180" s="33"/>
      <c r="E180" s="33"/>
      <c r="F180" s="21"/>
      <c r="G180" s="21"/>
      <c r="H180" s="33"/>
      <c r="I180" s="33"/>
      <c r="J180" s="33"/>
      <c r="K180" s="33"/>
      <c r="L180" s="21"/>
      <c r="M180" s="21"/>
    </row>
    <row r="181" spans="1:13" ht="118.5" customHeight="1" thickBot="1" x14ac:dyDescent="0.3">
      <c r="A181" s="17">
        <v>53</v>
      </c>
      <c r="B181" s="33"/>
      <c r="C181" s="33"/>
      <c r="D181" s="33"/>
      <c r="E181" s="33"/>
      <c r="F181" s="21"/>
      <c r="G181" s="21"/>
      <c r="H181" s="33"/>
      <c r="I181" s="33"/>
      <c r="J181" s="33"/>
      <c r="K181" s="33"/>
      <c r="L181" s="21"/>
      <c r="M181" s="21"/>
    </row>
    <row r="182" spans="1:13" ht="118.5" customHeight="1" thickBot="1" x14ac:dyDescent="0.3">
      <c r="A182" s="17">
        <v>54</v>
      </c>
      <c r="B182" s="33"/>
      <c r="C182" s="33"/>
      <c r="D182" s="33"/>
      <c r="E182" s="33"/>
      <c r="F182" s="21"/>
      <c r="G182" s="21"/>
      <c r="H182" s="33"/>
      <c r="I182" s="33"/>
      <c r="J182" s="33"/>
      <c r="K182" s="33"/>
      <c r="L182" s="21"/>
      <c r="M182" s="21"/>
    </row>
    <row r="183" spans="1:13" ht="118.5" customHeight="1" thickBot="1" x14ac:dyDescent="0.3">
      <c r="A183" s="17">
        <v>55</v>
      </c>
      <c r="B183" s="33"/>
      <c r="C183" s="33"/>
      <c r="D183" s="33"/>
      <c r="E183" s="33"/>
      <c r="F183" s="21"/>
      <c r="G183" s="21"/>
      <c r="H183" s="33"/>
      <c r="I183" s="33"/>
      <c r="J183" s="33"/>
      <c r="K183" s="33"/>
      <c r="L183" s="21"/>
      <c r="M183" s="21"/>
    </row>
    <row r="184" spans="1:13" ht="118.5" customHeight="1" thickBot="1" x14ac:dyDescent="0.3">
      <c r="A184" s="17">
        <v>56</v>
      </c>
      <c r="B184" s="33"/>
      <c r="C184" s="33"/>
      <c r="D184" s="33"/>
      <c r="E184" s="33"/>
      <c r="F184" s="21"/>
      <c r="G184" s="21"/>
      <c r="H184" s="33"/>
      <c r="I184" s="33"/>
      <c r="J184" s="33"/>
      <c r="K184" s="33"/>
      <c r="L184" s="21"/>
      <c r="M184" s="21"/>
    </row>
    <row r="185" spans="1:13" ht="118.5" customHeight="1" thickBot="1" x14ac:dyDescent="0.3">
      <c r="A185" s="17">
        <v>57</v>
      </c>
      <c r="B185" s="33"/>
      <c r="C185" s="33"/>
      <c r="D185" s="33"/>
      <c r="E185" s="33"/>
      <c r="F185" s="21"/>
      <c r="G185" s="21"/>
      <c r="H185" s="33"/>
      <c r="I185" s="33"/>
      <c r="J185" s="33"/>
      <c r="K185" s="33"/>
      <c r="L185" s="21"/>
      <c r="M185" s="21"/>
    </row>
    <row r="186" spans="1:13" ht="118.5" customHeight="1" thickBot="1" x14ac:dyDescent="0.3">
      <c r="A186" s="17">
        <v>58</v>
      </c>
      <c r="B186" s="33"/>
      <c r="C186" s="33"/>
      <c r="D186" s="33"/>
      <c r="E186" s="33"/>
      <c r="F186" s="21"/>
      <c r="G186" s="21"/>
      <c r="H186" s="33"/>
      <c r="I186" s="33"/>
      <c r="J186" s="33"/>
      <c r="K186" s="33"/>
      <c r="L186" s="21"/>
      <c r="M186" s="21"/>
    </row>
    <row r="187" spans="1:13" ht="118.5" customHeight="1" thickBot="1" x14ac:dyDescent="0.3">
      <c r="A187" s="17">
        <v>59</v>
      </c>
      <c r="B187" s="33"/>
      <c r="C187" s="33"/>
      <c r="D187" s="33"/>
      <c r="E187" s="33"/>
      <c r="F187" s="21"/>
      <c r="G187" s="21"/>
      <c r="H187" s="33"/>
      <c r="I187" s="33"/>
      <c r="J187" s="33"/>
      <c r="K187" s="33"/>
      <c r="L187" s="21"/>
      <c r="M187" s="21"/>
    </row>
    <row r="188" spans="1:13" ht="118.5" customHeight="1" thickBot="1" x14ac:dyDescent="0.3">
      <c r="A188" s="17">
        <v>60</v>
      </c>
      <c r="B188" s="33"/>
      <c r="C188" s="33"/>
      <c r="D188" s="33"/>
      <c r="E188" s="33"/>
      <c r="F188" s="21"/>
      <c r="G188" s="21"/>
      <c r="H188" s="33"/>
      <c r="I188" s="33"/>
      <c r="J188" s="33"/>
      <c r="K188" s="33"/>
      <c r="L188" s="21"/>
      <c r="M188" s="21"/>
    </row>
  </sheetData>
  <sheetProtection algorithmName="SHA-512" hashValue="S/YQHaNYr9VizkxjhVUS+W1JJDLEB63x9fzXYFbsWGcQxWQ4yRTA8b9vOV21HIeLqtrsqQGrcgylYLdi4iMVFQ==" saltValue="/colD49IMbqhR1iQ0rjPdw==" spinCount="100000" sheet="1" objects="1" scenarios="1"/>
  <dataConsolidate/>
  <mergeCells count="402">
    <mergeCell ref="A5:B5"/>
    <mergeCell ref="C5:E5"/>
    <mergeCell ref="A6:B6"/>
    <mergeCell ref="C6:E6"/>
    <mergeCell ref="B11:I11"/>
    <mergeCell ref="A1:N2"/>
    <mergeCell ref="A22:N22"/>
    <mergeCell ref="A122:K122"/>
    <mergeCell ref="A120:B120"/>
    <mergeCell ref="A119:D119"/>
    <mergeCell ref="L23:L24"/>
    <mergeCell ref="N23:N24"/>
    <mergeCell ref="K23:K24"/>
    <mergeCell ref="M23:M24"/>
    <mergeCell ref="B9:I9"/>
    <mergeCell ref="B19:I19"/>
    <mergeCell ref="B18:I18"/>
    <mergeCell ref="B17:I17"/>
    <mergeCell ref="B16:I16"/>
    <mergeCell ref="A23:A24"/>
    <mergeCell ref="D23:D24"/>
    <mergeCell ref="E23:E24"/>
    <mergeCell ref="F23:F24"/>
    <mergeCell ref="B10:I10"/>
    <mergeCell ref="A3:L3"/>
    <mergeCell ref="B15:I15"/>
    <mergeCell ref="B14:I14"/>
    <mergeCell ref="B13:I13"/>
    <mergeCell ref="B12:I12"/>
    <mergeCell ref="B132:C132"/>
    <mergeCell ref="D132:E132"/>
    <mergeCell ref="H132:K132"/>
    <mergeCell ref="B133:C133"/>
    <mergeCell ref="D133:E133"/>
    <mergeCell ref="H133:K133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66:C66"/>
    <mergeCell ref="B67:C67"/>
    <mergeCell ref="B68:C68"/>
    <mergeCell ref="B59:C59"/>
    <mergeCell ref="A127:A128"/>
    <mergeCell ref="A123:E123"/>
    <mergeCell ref="B124:K124"/>
    <mergeCell ref="B34:C34"/>
    <mergeCell ref="B35:C35"/>
    <mergeCell ref="B36:C36"/>
    <mergeCell ref="B37:C37"/>
    <mergeCell ref="B38:C38"/>
    <mergeCell ref="B48:C48"/>
    <mergeCell ref="B54:C54"/>
    <mergeCell ref="B60:C60"/>
    <mergeCell ref="B61:C61"/>
    <mergeCell ref="B62:C62"/>
    <mergeCell ref="B63:C63"/>
    <mergeCell ref="B74:C74"/>
    <mergeCell ref="B75:C75"/>
    <mergeCell ref="B76:C76"/>
    <mergeCell ref="B77:C77"/>
    <mergeCell ref="B78:C78"/>
    <mergeCell ref="B69:C69"/>
    <mergeCell ref="B70:C70"/>
    <mergeCell ref="B71:C71"/>
    <mergeCell ref="B29:C29"/>
    <mergeCell ref="B30:C30"/>
    <mergeCell ref="B31:C31"/>
    <mergeCell ref="B32:C32"/>
    <mergeCell ref="B33:C33"/>
    <mergeCell ref="B44:C44"/>
    <mergeCell ref="B45:C45"/>
    <mergeCell ref="B46:C46"/>
    <mergeCell ref="B47:C47"/>
    <mergeCell ref="B39:C39"/>
    <mergeCell ref="B40:C40"/>
    <mergeCell ref="B41:C41"/>
    <mergeCell ref="B42:C42"/>
    <mergeCell ref="B43:C43"/>
    <mergeCell ref="B134:C134"/>
    <mergeCell ref="D134:E134"/>
    <mergeCell ref="H134:K134"/>
    <mergeCell ref="B135:C135"/>
    <mergeCell ref="D135:E135"/>
    <mergeCell ref="H135:K135"/>
    <mergeCell ref="B136:C136"/>
    <mergeCell ref="D136:E136"/>
    <mergeCell ref="H136:K136"/>
    <mergeCell ref="B137:C137"/>
    <mergeCell ref="D137:E137"/>
    <mergeCell ref="H137:K137"/>
    <mergeCell ref="B138:C138"/>
    <mergeCell ref="D138:E138"/>
    <mergeCell ref="H138:K138"/>
    <mergeCell ref="B139:C139"/>
    <mergeCell ref="D139:E139"/>
    <mergeCell ref="H139:K139"/>
    <mergeCell ref="B140:C140"/>
    <mergeCell ref="D140:E140"/>
    <mergeCell ref="H140:K140"/>
    <mergeCell ref="B141:C141"/>
    <mergeCell ref="D141:E141"/>
    <mergeCell ref="H141:K141"/>
    <mergeCell ref="B142:C142"/>
    <mergeCell ref="D142:E142"/>
    <mergeCell ref="H142:K142"/>
    <mergeCell ref="B143:C143"/>
    <mergeCell ref="D143:E143"/>
    <mergeCell ref="H143:K143"/>
    <mergeCell ref="B144:C144"/>
    <mergeCell ref="D144:E144"/>
    <mergeCell ref="H144:K144"/>
    <mergeCell ref="B145:C145"/>
    <mergeCell ref="D145:E145"/>
    <mergeCell ref="H145:K145"/>
    <mergeCell ref="B146:C146"/>
    <mergeCell ref="D146:E146"/>
    <mergeCell ref="H146:K146"/>
    <mergeCell ref="B147:C147"/>
    <mergeCell ref="D147:E147"/>
    <mergeCell ref="H147:K147"/>
    <mergeCell ref="B148:C148"/>
    <mergeCell ref="D148:E148"/>
    <mergeCell ref="H148:K148"/>
    <mergeCell ref="B149:C149"/>
    <mergeCell ref="D149:E149"/>
    <mergeCell ref="H149:K149"/>
    <mergeCell ref="B150:C150"/>
    <mergeCell ref="D150:E150"/>
    <mergeCell ref="H150:K150"/>
    <mergeCell ref="B151:C151"/>
    <mergeCell ref="D151:E151"/>
    <mergeCell ref="H151:K151"/>
    <mergeCell ref="B152:C152"/>
    <mergeCell ref="D152:E152"/>
    <mergeCell ref="H152:K152"/>
    <mergeCell ref="B153:C153"/>
    <mergeCell ref="D153:E153"/>
    <mergeCell ref="H153:K153"/>
    <mergeCell ref="B154:C154"/>
    <mergeCell ref="D154:E154"/>
    <mergeCell ref="H154:K154"/>
    <mergeCell ref="B155:C155"/>
    <mergeCell ref="D155:E155"/>
    <mergeCell ref="H155:K155"/>
    <mergeCell ref="B156:C156"/>
    <mergeCell ref="D156:E156"/>
    <mergeCell ref="H156:K156"/>
    <mergeCell ref="B157:C157"/>
    <mergeCell ref="D157:E157"/>
    <mergeCell ref="H157:K157"/>
    <mergeCell ref="B158:C158"/>
    <mergeCell ref="D158:E158"/>
    <mergeCell ref="H158:K158"/>
    <mergeCell ref="B159:C159"/>
    <mergeCell ref="D159:E159"/>
    <mergeCell ref="H159:K159"/>
    <mergeCell ref="B160:C160"/>
    <mergeCell ref="D160:E160"/>
    <mergeCell ref="H160:K160"/>
    <mergeCell ref="B161:C161"/>
    <mergeCell ref="D161:E161"/>
    <mergeCell ref="H161:K161"/>
    <mergeCell ref="B162:C162"/>
    <mergeCell ref="D162:E162"/>
    <mergeCell ref="H162:K162"/>
    <mergeCell ref="B163:C163"/>
    <mergeCell ref="D163:E163"/>
    <mergeCell ref="H163:K163"/>
    <mergeCell ref="B164:C164"/>
    <mergeCell ref="D164:E164"/>
    <mergeCell ref="H164:K164"/>
    <mergeCell ref="B165:C165"/>
    <mergeCell ref="D165:E165"/>
    <mergeCell ref="H165:K165"/>
    <mergeCell ref="B166:C166"/>
    <mergeCell ref="D166:E166"/>
    <mergeCell ref="H166:K166"/>
    <mergeCell ref="B167:C167"/>
    <mergeCell ref="D167:E167"/>
    <mergeCell ref="H167:K167"/>
    <mergeCell ref="B168:C168"/>
    <mergeCell ref="D168:E168"/>
    <mergeCell ref="H168:K168"/>
    <mergeCell ref="B169:C169"/>
    <mergeCell ref="D169:E169"/>
    <mergeCell ref="H169:K169"/>
    <mergeCell ref="B170:C170"/>
    <mergeCell ref="D170:E170"/>
    <mergeCell ref="H170:K170"/>
    <mergeCell ref="B171:C171"/>
    <mergeCell ref="D171:E171"/>
    <mergeCell ref="H171:K171"/>
    <mergeCell ref="B172:C172"/>
    <mergeCell ref="D172:E172"/>
    <mergeCell ref="H172:K172"/>
    <mergeCell ref="B173:C173"/>
    <mergeCell ref="D173:E173"/>
    <mergeCell ref="H173:K173"/>
    <mergeCell ref="B174:C174"/>
    <mergeCell ref="D174:E174"/>
    <mergeCell ref="H174:K174"/>
    <mergeCell ref="B175:C175"/>
    <mergeCell ref="D175:E175"/>
    <mergeCell ref="H175:K175"/>
    <mergeCell ref="B176:C176"/>
    <mergeCell ref="D176:E176"/>
    <mergeCell ref="H176:K176"/>
    <mergeCell ref="B177:C177"/>
    <mergeCell ref="D177:E177"/>
    <mergeCell ref="H177:K177"/>
    <mergeCell ref="B178:C178"/>
    <mergeCell ref="D178:E178"/>
    <mergeCell ref="H178:K178"/>
    <mergeCell ref="B179:C179"/>
    <mergeCell ref="D179:E179"/>
    <mergeCell ref="H179:K179"/>
    <mergeCell ref="B180:C180"/>
    <mergeCell ref="D180:E180"/>
    <mergeCell ref="H180:K180"/>
    <mergeCell ref="B181:C181"/>
    <mergeCell ref="D181:E181"/>
    <mergeCell ref="H181:K181"/>
    <mergeCell ref="B182:C182"/>
    <mergeCell ref="D182:E182"/>
    <mergeCell ref="H182:K182"/>
    <mergeCell ref="B183:C183"/>
    <mergeCell ref="D183:E183"/>
    <mergeCell ref="H183:K183"/>
    <mergeCell ref="B184:C184"/>
    <mergeCell ref="D184:E184"/>
    <mergeCell ref="H184:K184"/>
    <mergeCell ref="B185:C185"/>
    <mergeCell ref="D185:E185"/>
    <mergeCell ref="H185:K185"/>
    <mergeCell ref="B186:C186"/>
    <mergeCell ref="D186:E186"/>
    <mergeCell ref="H186:K186"/>
    <mergeCell ref="B187:C187"/>
    <mergeCell ref="D187:E187"/>
    <mergeCell ref="H187:K187"/>
    <mergeCell ref="B188:C188"/>
    <mergeCell ref="D188:E188"/>
    <mergeCell ref="H188:K188"/>
    <mergeCell ref="B23:C24"/>
    <mergeCell ref="B25:C25"/>
    <mergeCell ref="B26:C26"/>
    <mergeCell ref="B27:C27"/>
    <mergeCell ref="B28:C28"/>
    <mergeCell ref="B130:C130"/>
    <mergeCell ref="D130:E130"/>
    <mergeCell ref="H130:K130"/>
    <mergeCell ref="B131:C131"/>
    <mergeCell ref="D131:E131"/>
    <mergeCell ref="H131:K131"/>
    <mergeCell ref="A126:M126"/>
    <mergeCell ref="B127:C128"/>
    <mergeCell ref="B129:C129"/>
    <mergeCell ref="H129:K129"/>
    <mergeCell ref="D129:E129"/>
    <mergeCell ref="D127:E128"/>
    <mergeCell ref="F127:K127"/>
    <mergeCell ref="L127:L128"/>
    <mergeCell ref="M127:M128"/>
    <mergeCell ref="H128:K128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I38:J38"/>
    <mergeCell ref="I39:J39"/>
    <mergeCell ref="I40:J40"/>
    <mergeCell ref="I41:J41"/>
    <mergeCell ref="I42:J42"/>
    <mergeCell ref="B114:C114"/>
    <mergeCell ref="G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B109:C109"/>
    <mergeCell ref="B110:C110"/>
    <mergeCell ref="B111:C111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58:J58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113:J113"/>
    <mergeCell ref="I114:J114"/>
    <mergeCell ref="I108:J108"/>
    <mergeCell ref="I109:J109"/>
    <mergeCell ref="I110:J110"/>
    <mergeCell ref="I111:J111"/>
    <mergeCell ref="I112:J112"/>
    <mergeCell ref="I103:J103"/>
    <mergeCell ref="I104:J104"/>
    <mergeCell ref="I105:J105"/>
    <mergeCell ref="I106:J106"/>
    <mergeCell ref="I107:J107"/>
    <mergeCell ref="I98:J98"/>
    <mergeCell ref="I99:J99"/>
    <mergeCell ref="I100:J100"/>
    <mergeCell ref="I101:J101"/>
    <mergeCell ref="I102:J102"/>
    <mergeCell ref="I93:J93"/>
    <mergeCell ref="I94:J94"/>
    <mergeCell ref="I95:J95"/>
    <mergeCell ref="I96:J96"/>
    <mergeCell ref="I97:J97"/>
  </mergeCells>
  <dataValidations count="8">
    <dataValidation type="list" errorStyle="information" showInputMessage="1" showErrorMessage="1" errorTitle="Domicilio non valido" error="Hai inserito un Domicilio non valido. Sono considerati validi i comuni presenti nella lista a tendina" sqref="L129:L188 M25:M114">
      <formula1>elencoDomicilio</formula1>
    </dataValidation>
    <dataValidation type="list" errorStyle="information" showInputMessage="1" showErrorMessage="1" errorTitle="Anno non valido" error="Hai inserito un numero non valido. Sono considerati validi i numeri tra 1900 e 2023_x000a_" sqref="H129:K188 I25:J114">
      <formula1>elencoAnno</formula1>
    </dataValidation>
    <dataValidation type="list" errorStyle="information" showInputMessage="1" showErrorMessage="1" errorTitle="Mese non valido" error="Hai inserito un numero non valido. Sono considerati validi i numeri tra 1 e 12_x000a_" sqref="G129:G188 H25:H114">
      <formula1>elencoMese</formula1>
    </dataValidation>
    <dataValidation type="list" errorStyle="information" showInputMessage="1" showErrorMessage="1" errorTitle="Giorno non valido" error="Hai inserito un numero non valido. Sono considerati validi i numeri tra 1 e 31" sqref="F129:F188">
      <formula1>elencoGiorno</formula1>
    </dataValidation>
    <dataValidation type="list" errorStyle="information" showInputMessage="1" showErrorMessage="1" errorTitle="Giorno non valido" error="Hai inserito un numero non valido. Sono considerati validi i numeri tra 1 e 31_x000a_" sqref="G25:G114">
      <formula1>elencoGiorno</formula1>
    </dataValidation>
    <dataValidation type="list" errorStyle="information" showInputMessage="1" showErrorMessage="1" errorTitle="Numero Circondario non valido" error="Hai inserito un numero circondario non valido. Sono considerati validi i numeri tra 1 e 10" sqref="B25:C114">
      <formula1>elencoCircondario</formula1>
    </dataValidation>
    <dataValidation type="list" errorStyle="information" showInputMessage="1" showErrorMessage="1" errorTitle="Sesso non valido" error="Identificare il sesso come M oppure F" sqref="K25:K114">
      <formula1>elencoSesso</formula1>
    </dataValidation>
    <dataValidation type="textLength" errorStyle="information" showInputMessage="1" showErrorMessage="1" errorTitle="Sigla non valida" error="La lunghezza della sigla deve essere di massimo 30 caratteri" sqref="C6:E6">
      <formula1>1</formula1>
      <formula2>30</formula2>
    </dataValidation>
  </dataValidations>
  <pageMargins left="0.7" right="0.7" top="0.75" bottom="0.75" header="0.3" footer="0.3"/>
  <pageSetup paperSize="9" scale="49" fitToHeight="0" orientation="landscape" horizontalDpi="300" verticalDpi="300" r:id="rId1"/>
  <headerFooter>
    <oddHeader>&amp;C&amp;K00B050Inserire nome lista</oddHeader>
  </headerFooter>
  <rowBreaks count="1" manualBreakCount="1">
    <brk id="1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123</xdr:row>
                    <xdr:rowOff>19050</xdr:rowOff>
                  </from>
                  <to>
                    <xdr:col>0</xdr:col>
                    <xdr:colOff>219075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123</xdr:row>
                    <xdr:rowOff>19050</xdr:rowOff>
                  </from>
                  <to>
                    <xdr:col>0</xdr:col>
                    <xdr:colOff>219075</xdr:colOff>
                    <xdr:row>124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5" x14ac:dyDescent="0.25"/>
  <cols>
    <col min="1" max="1" width="10.85546875" style="2" bestFit="1" customWidth="1"/>
    <col min="2" max="5" width="9.140625" style="2"/>
    <col min="6" max="7" width="22.7109375" style="2" bestFit="1" customWidth="1"/>
    <col min="8" max="16384" width="9.140625" style="2"/>
  </cols>
  <sheetData>
    <row r="1" spans="1:7" x14ac:dyDescent="0.25">
      <c r="A1" s="2" t="s">
        <v>28</v>
      </c>
      <c r="B1" s="2" t="s">
        <v>29</v>
      </c>
      <c r="C1" s="2" t="s">
        <v>30</v>
      </c>
      <c r="D1" s="2" t="s">
        <v>31</v>
      </c>
      <c r="E1" s="2" t="s">
        <v>25</v>
      </c>
      <c r="F1" s="2" t="s">
        <v>24</v>
      </c>
    </row>
    <row r="3" spans="1:7" x14ac:dyDescent="0.25">
      <c r="A3" s="2">
        <v>1</v>
      </c>
      <c r="B3" s="2">
        <v>1</v>
      </c>
      <c r="C3" s="2">
        <v>1</v>
      </c>
      <c r="D3" s="2">
        <v>1900</v>
      </c>
      <c r="E3" s="2" t="s">
        <v>139</v>
      </c>
      <c r="F3" s="3" t="str">
        <f>PROPER(TRIM(G3))</f>
        <v>Acquarossa</v>
      </c>
      <c r="G3" s="3" t="s">
        <v>32</v>
      </c>
    </row>
    <row r="4" spans="1:7" x14ac:dyDescent="0.25">
      <c r="A4" s="2">
        <v>2</v>
      </c>
      <c r="B4" s="2">
        <v>2</v>
      </c>
      <c r="C4" s="2">
        <v>2</v>
      </c>
      <c r="D4" s="2">
        <v>1901</v>
      </c>
      <c r="E4" s="2" t="s">
        <v>140</v>
      </c>
      <c r="F4" s="3" t="str">
        <f t="shared" ref="F4:F67" si="0">PROPER(TRIM(G4))</f>
        <v>Agno</v>
      </c>
      <c r="G4" s="3" t="s">
        <v>33</v>
      </c>
    </row>
    <row r="5" spans="1:7" x14ac:dyDescent="0.25">
      <c r="A5" s="2">
        <v>3</v>
      </c>
      <c r="B5" s="2">
        <v>3</v>
      </c>
      <c r="C5" s="2">
        <v>3</v>
      </c>
      <c r="D5" s="2">
        <v>1902</v>
      </c>
      <c r="F5" s="3" t="str">
        <f t="shared" si="0"/>
        <v>Airolo</v>
      </c>
      <c r="G5" s="3" t="s">
        <v>34</v>
      </c>
    </row>
    <row r="6" spans="1:7" x14ac:dyDescent="0.25">
      <c r="A6" s="2">
        <v>4</v>
      </c>
      <c r="B6" s="2">
        <v>4</v>
      </c>
      <c r="C6" s="2">
        <v>4</v>
      </c>
      <c r="D6" s="2">
        <v>1903</v>
      </c>
      <c r="F6" s="3" t="str">
        <f t="shared" si="0"/>
        <v>Alto Malcantone</v>
      </c>
      <c r="G6" s="3" t="s">
        <v>35</v>
      </c>
    </row>
    <row r="7" spans="1:7" x14ac:dyDescent="0.25">
      <c r="A7" s="2">
        <v>5</v>
      </c>
      <c r="B7" s="2">
        <v>5</v>
      </c>
      <c r="C7" s="2">
        <v>5</v>
      </c>
      <c r="D7" s="2">
        <v>1904</v>
      </c>
      <c r="F7" s="3" t="str">
        <f t="shared" si="0"/>
        <v>Aranno</v>
      </c>
      <c r="G7" s="3" t="s">
        <v>36</v>
      </c>
    </row>
    <row r="8" spans="1:7" x14ac:dyDescent="0.25">
      <c r="A8" s="2">
        <v>6</v>
      </c>
      <c r="B8" s="2">
        <v>6</v>
      </c>
      <c r="C8" s="2">
        <v>6</v>
      </c>
      <c r="D8" s="2">
        <v>1905</v>
      </c>
      <c r="F8" s="3" t="str">
        <f t="shared" si="0"/>
        <v>Arbedo-Castione</v>
      </c>
      <c r="G8" s="3" t="s">
        <v>37</v>
      </c>
    </row>
    <row r="9" spans="1:7" x14ac:dyDescent="0.25">
      <c r="A9" s="2">
        <v>7</v>
      </c>
      <c r="B9" s="2">
        <v>7</v>
      </c>
      <c r="C9" s="2">
        <v>7</v>
      </c>
      <c r="D9" s="2">
        <v>1906</v>
      </c>
      <c r="F9" s="3" t="str">
        <f t="shared" si="0"/>
        <v>Arogno</v>
      </c>
      <c r="G9" s="3" t="s">
        <v>38</v>
      </c>
    </row>
    <row r="10" spans="1:7" x14ac:dyDescent="0.25">
      <c r="A10" s="2">
        <v>8</v>
      </c>
      <c r="B10" s="2">
        <v>8</v>
      </c>
      <c r="C10" s="2">
        <v>8</v>
      </c>
      <c r="D10" s="2">
        <v>1907</v>
      </c>
      <c r="F10" s="3" t="str">
        <f t="shared" si="0"/>
        <v>Ascona</v>
      </c>
      <c r="G10" s="3" t="s">
        <v>39</v>
      </c>
    </row>
    <row r="11" spans="1:7" x14ac:dyDescent="0.25">
      <c r="A11" s="2">
        <v>9</v>
      </c>
      <c r="B11" s="2">
        <v>9</v>
      </c>
      <c r="C11" s="2">
        <v>9</v>
      </c>
      <c r="D11" s="2">
        <v>1908</v>
      </c>
      <c r="F11" s="3" t="str">
        <f t="shared" si="0"/>
        <v>Astano</v>
      </c>
      <c r="G11" s="3" t="s">
        <v>40</v>
      </c>
    </row>
    <row r="12" spans="1:7" x14ac:dyDescent="0.25">
      <c r="A12" s="2">
        <v>10</v>
      </c>
      <c r="B12" s="2">
        <v>10</v>
      </c>
      <c r="C12" s="2">
        <v>10</v>
      </c>
      <c r="D12" s="2">
        <v>1909</v>
      </c>
      <c r="F12" s="3" t="str">
        <f t="shared" si="0"/>
        <v>Avegno Gordevio</v>
      </c>
      <c r="G12" s="3" t="s">
        <v>41</v>
      </c>
    </row>
    <row r="13" spans="1:7" x14ac:dyDescent="0.25">
      <c r="B13" s="2">
        <v>11</v>
      </c>
      <c r="C13" s="2">
        <v>11</v>
      </c>
      <c r="D13" s="2">
        <v>1910</v>
      </c>
      <c r="F13" s="3" t="str">
        <f t="shared" si="0"/>
        <v>Balerna</v>
      </c>
      <c r="G13" s="3" t="s">
        <v>42</v>
      </c>
    </row>
    <row r="14" spans="1:7" x14ac:dyDescent="0.25">
      <c r="B14" s="2">
        <v>12</v>
      </c>
      <c r="C14" s="2">
        <v>12</v>
      </c>
      <c r="D14" s="2">
        <v>1911</v>
      </c>
      <c r="F14" s="3" t="str">
        <f t="shared" si="0"/>
        <v>Bedano</v>
      </c>
      <c r="G14" s="3" t="s">
        <v>43</v>
      </c>
    </row>
    <row r="15" spans="1:7" x14ac:dyDescent="0.25">
      <c r="B15" s="2">
        <v>13</v>
      </c>
      <c r="D15" s="2">
        <v>1912</v>
      </c>
      <c r="F15" s="3" t="str">
        <f t="shared" si="0"/>
        <v>Bedigliora</v>
      </c>
      <c r="G15" s="3" t="s">
        <v>44</v>
      </c>
    </row>
    <row r="16" spans="1:7" x14ac:dyDescent="0.25">
      <c r="B16" s="2">
        <v>14</v>
      </c>
      <c r="D16" s="2">
        <v>1913</v>
      </c>
      <c r="F16" s="3" t="str">
        <f t="shared" si="0"/>
        <v>Bedretto</v>
      </c>
      <c r="G16" s="3" t="s">
        <v>45</v>
      </c>
    </row>
    <row r="17" spans="2:7" x14ac:dyDescent="0.25">
      <c r="B17" s="2">
        <v>15</v>
      </c>
      <c r="D17" s="2">
        <v>1914</v>
      </c>
      <c r="F17" s="3" t="str">
        <f t="shared" si="0"/>
        <v>Bellinzona</v>
      </c>
      <c r="G17" s="3" t="s">
        <v>46</v>
      </c>
    </row>
    <row r="18" spans="2:7" x14ac:dyDescent="0.25">
      <c r="B18" s="2">
        <v>16</v>
      </c>
      <c r="D18" s="2">
        <v>1915</v>
      </c>
      <c r="F18" s="3" t="str">
        <f t="shared" si="0"/>
        <v>Biasca</v>
      </c>
      <c r="G18" s="3" t="s">
        <v>47</v>
      </c>
    </row>
    <row r="19" spans="2:7" x14ac:dyDescent="0.25">
      <c r="B19" s="2">
        <v>17</v>
      </c>
      <c r="D19" s="2">
        <v>1916</v>
      </c>
      <c r="F19" s="3" t="str">
        <f t="shared" si="0"/>
        <v>Bioggio</v>
      </c>
      <c r="G19" s="3" t="s">
        <v>48</v>
      </c>
    </row>
    <row r="20" spans="2:7" x14ac:dyDescent="0.25">
      <c r="B20" s="2">
        <v>18</v>
      </c>
      <c r="D20" s="2">
        <v>1917</v>
      </c>
      <c r="F20" s="3" t="str">
        <f t="shared" si="0"/>
        <v>Bissone</v>
      </c>
      <c r="G20" s="3" t="s">
        <v>49</v>
      </c>
    </row>
    <row r="21" spans="2:7" x14ac:dyDescent="0.25">
      <c r="B21" s="2">
        <v>19</v>
      </c>
      <c r="D21" s="2">
        <v>1918</v>
      </c>
      <c r="F21" s="3" t="str">
        <f t="shared" si="0"/>
        <v>Blenio</v>
      </c>
      <c r="G21" s="3" t="s">
        <v>50</v>
      </c>
    </row>
    <row r="22" spans="2:7" x14ac:dyDescent="0.25">
      <c r="B22" s="2">
        <v>20</v>
      </c>
      <c r="D22" s="2">
        <v>1919</v>
      </c>
      <c r="F22" s="3" t="str">
        <f t="shared" si="0"/>
        <v>Bodio</v>
      </c>
      <c r="G22" s="3" t="s">
        <v>51</v>
      </c>
    </row>
    <row r="23" spans="2:7" x14ac:dyDescent="0.25">
      <c r="B23" s="2">
        <v>21</v>
      </c>
      <c r="D23" s="2">
        <v>1920</v>
      </c>
      <c r="F23" s="3" t="str">
        <f t="shared" si="0"/>
        <v>Bosco Gurin</v>
      </c>
      <c r="G23" s="3" t="s">
        <v>52</v>
      </c>
    </row>
    <row r="24" spans="2:7" x14ac:dyDescent="0.25">
      <c r="B24" s="2">
        <v>22</v>
      </c>
      <c r="D24" s="2">
        <v>1921</v>
      </c>
      <c r="F24" s="3" t="str">
        <f t="shared" si="0"/>
        <v>Breggia</v>
      </c>
      <c r="G24" s="3" t="s">
        <v>53</v>
      </c>
    </row>
    <row r="25" spans="2:7" x14ac:dyDescent="0.25">
      <c r="B25" s="2">
        <v>23</v>
      </c>
      <c r="D25" s="2">
        <v>1922</v>
      </c>
      <c r="F25" s="3" t="str">
        <f t="shared" si="0"/>
        <v>Brione S/Minusio</v>
      </c>
      <c r="G25" s="3" t="s">
        <v>54</v>
      </c>
    </row>
    <row r="26" spans="2:7" x14ac:dyDescent="0.25">
      <c r="B26" s="2">
        <v>24</v>
      </c>
      <c r="D26" s="2">
        <v>1923</v>
      </c>
      <c r="F26" s="3" t="str">
        <f t="shared" si="0"/>
        <v>Brissago</v>
      </c>
      <c r="G26" s="3" t="s">
        <v>55</v>
      </c>
    </row>
    <row r="27" spans="2:7" x14ac:dyDescent="0.25">
      <c r="B27" s="2">
        <v>25</v>
      </c>
      <c r="D27" s="2">
        <v>1924</v>
      </c>
      <c r="F27" s="3" t="str">
        <f t="shared" si="0"/>
        <v>Brusino Arsizio</v>
      </c>
      <c r="G27" s="3" t="s">
        <v>56</v>
      </c>
    </row>
    <row r="28" spans="2:7" x14ac:dyDescent="0.25">
      <c r="B28" s="2">
        <v>26</v>
      </c>
      <c r="D28" s="2">
        <v>1925</v>
      </c>
      <c r="F28" s="3" t="str">
        <f t="shared" si="0"/>
        <v>Cademario</v>
      </c>
      <c r="G28" s="3" t="s">
        <v>57</v>
      </c>
    </row>
    <row r="29" spans="2:7" x14ac:dyDescent="0.25">
      <c r="B29" s="2">
        <v>27</v>
      </c>
      <c r="D29" s="2">
        <v>1926</v>
      </c>
      <c r="F29" s="3" t="str">
        <f t="shared" si="0"/>
        <v>Cadempino</v>
      </c>
      <c r="G29" s="3" t="s">
        <v>58</v>
      </c>
    </row>
    <row r="30" spans="2:7" x14ac:dyDescent="0.25">
      <c r="B30" s="2">
        <v>28</v>
      </c>
      <c r="D30" s="2">
        <v>1927</v>
      </c>
      <c r="F30" s="3" t="str">
        <f t="shared" si="0"/>
        <v>Cadenazzo</v>
      </c>
      <c r="G30" s="3" t="s">
        <v>59</v>
      </c>
    </row>
    <row r="31" spans="2:7" x14ac:dyDescent="0.25">
      <c r="B31" s="2">
        <v>29</v>
      </c>
      <c r="D31" s="2">
        <v>1928</v>
      </c>
      <c r="F31" s="3" t="str">
        <f t="shared" si="0"/>
        <v>Campo (Vallemaggia)</v>
      </c>
      <c r="G31" s="3" t="s">
        <v>60</v>
      </c>
    </row>
    <row r="32" spans="2:7" x14ac:dyDescent="0.25">
      <c r="B32" s="2">
        <v>30</v>
      </c>
      <c r="D32" s="2">
        <v>1929</v>
      </c>
      <c r="F32" s="3" t="str">
        <f t="shared" si="0"/>
        <v>Canobbio</v>
      </c>
      <c r="G32" s="3" t="s">
        <v>61</v>
      </c>
    </row>
    <row r="33" spans="2:7" x14ac:dyDescent="0.25">
      <c r="B33" s="2">
        <v>31</v>
      </c>
      <c r="D33" s="2">
        <v>1930</v>
      </c>
      <c r="F33" s="3" t="str">
        <f t="shared" si="0"/>
        <v>Capriasca</v>
      </c>
      <c r="G33" s="3" t="s">
        <v>62</v>
      </c>
    </row>
    <row r="34" spans="2:7" x14ac:dyDescent="0.25">
      <c r="D34" s="2">
        <v>1931</v>
      </c>
      <c r="F34" s="3" t="str">
        <f t="shared" si="0"/>
        <v>Caslano</v>
      </c>
      <c r="G34" s="3" t="s">
        <v>63</v>
      </c>
    </row>
    <row r="35" spans="2:7" x14ac:dyDescent="0.25">
      <c r="D35" s="2">
        <v>1932</v>
      </c>
      <c r="F35" s="3" t="str">
        <f t="shared" si="0"/>
        <v>Castel San Pietro</v>
      </c>
      <c r="G35" s="3" t="s">
        <v>64</v>
      </c>
    </row>
    <row r="36" spans="2:7" x14ac:dyDescent="0.25">
      <c r="D36" s="2">
        <v>1933</v>
      </c>
      <c r="F36" s="3" t="str">
        <f t="shared" si="0"/>
        <v>Centovalli</v>
      </c>
      <c r="G36" s="3" t="s">
        <v>65</v>
      </c>
    </row>
    <row r="37" spans="2:7" x14ac:dyDescent="0.25">
      <c r="D37" s="2">
        <v>1934</v>
      </c>
      <c r="F37" s="3" t="str">
        <f t="shared" si="0"/>
        <v>Cerentino</v>
      </c>
      <c r="G37" s="3" t="s">
        <v>66</v>
      </c>
    </row>
    <row r="38" spans="2:7" x14ac:dyDescent="0.25">
      <c r="D38" s="2">
        <v>1935</v>
      </c>
      <c r="F38" s="3" t="str">
        <f t="shared" si="0"/>
        <v>Cevio</v>
      </c>
      <c r="G38" s="3" t="s">
        <v>67</v>
      </c>
    </row>
    <row r="39" spans="2:7" x14ac:dyDescent="0.25">
      <c r="D39" s="2">
        <v>1936</v>
      </c>
      <c r="F39" s="3" t="str">
        <f t="shared" si="0"/>
        <v>Chiasso</v>
      </c>
      <c r="G39" s="3" t="s">
        <v>68</v>
      </c>
    </row>
    <row r="40" spans="2:7" x14ac:dyDescent="0.25">
      <c r="D40" s="2">
        <v>1937</v>
      </c>
      <c r="F40" s="3" t="str">
        <f t="shared" si="0"/>
        <v>Coldrerio</v>
      </c>
      <c r="G40" s="3" t="s">
        <v>69</v>
      </c>
    </row>
    <row r="41" spans="2:7" x14ac:dyDescent="0.25">
      <c r="D41" s="2">
        <v>1938</v>
      </c>
      <c r="F41" s="3" t="str">
        <f t="shared" si="0"/>
        <v>Collina D'Oro</v>
      </c>
      <c r="G41" s="3" t="s">
        <v>70</v>
      </c>
    </row>
    <row r="42" spans="2:7" x14ac:dyDescent="0.25">
      <c r="D42" s="2">
        <v>1939</v>
      </c>
      <c r="F42" s="3" t="str">
        <f t="shared" si="0"/>
        <v>Comano</v>
      </c>
      <c r="G42" s="3" t="s">
        <v>71</v>
      </c>
    </row>
    <row r="43" spans="2:7" x14ac:dyDescent="0.25">
      <c r="D43" s="2">
        <v>1940</v>
      </c>
      <c r="F43" s="3" t="str">
        <f t="shared" si="0"/>
        <v>Cugnasco-Gerra</v>
      </c>
      <c r="G43" s="3" t="s">
        <v>72</v>
      </c>
    </row>
    <row r="44" spans="2:7" x14ac:dyDescent="0.25">
      <c r="D44" s="2">
        <v>1941</v>
      </c>
      <c r="F44" s="3" t="str">
        <f t="shared" si="0"/>
        <v>Cureglia</v>
      </c>
      <c r="G44" s="3" t="s">
        <v>73</v>
      </c>
    </row>
    <row r="45" spans="2:7" x14ac:dyDescent="0.25">
      <c r="D45" s="2">
        <v>1942</v>
      </c>
      <c r="F45" s="3" t="str">
        <f t="shared" si="0"/>
        <v>Curio</v>
      </c>
      <c r="G45" s="3" t="s">
        <v>74</v>
      </c>
    </row>
    <row r="46" spans="2:7" x14ac:dyDescent="0.25">
      <c r="D46" s="2">
        <v>1943</v>
      </c>
      <c r="F46" s="3" t="str">
        <f t="shared" si="0"/>
        <v>Dalpe</v>
      </c>
      <c r="G46" s="3" t="s">
        <v>75</v>
      </c>
    </row>
    <row r="47" spans="2:7" x14ac:dyDescent="0.25">
      <c r="D47" s="2">
        <v>1944</v>
      </c>
      <c r="F47" s="3" t="str">
        <f t="shared" si="0"/>
        <v>Faido</v>
      </c>
      <c r="G47" s="3" t="s">
        <v>76</v>
      </c>
    </row>
    <row r="48" spans="2:7" x14ac:dyDescent="0.25">
      <c r="D48" s="2">
        <v>1945</v>
      </c>
      <c r="F48" s="3" t="str">
        <f t="shared" si="0"/>
        <v>Gambarogno</v>
      </c>
      <c r="G48" s="3" t="s">
        <v>77</v>
      </c>
    </row>
    <row r="49" spans="4:7" x14ac:dyDescent="0.25">
      <c r="D49" s="2">
        <v>1946</v>
      </c>
      <c r="F49" s="3" t="str">
        <f t="shared" si="0"/>
        <v>Giornico</v>
      </c>
      <c r="G49" s="3" t="s">
        <v>78</v>
      </c>
    </row>
    <row r="50" spans="4:7" x14ac:dyDescent="0.25">
      <c r="D50" s="2">
        <v>1947</v>
      </c>
      <c r="F50" s="3" t="str">
        <f t="shared" si="0"/>
        <v>Gordola</v>
      </c>
      <c r="G50" s="3" t="s">
        <v>79</v>
      </c>
    </row>
    <row r="51" spans="4:7" x14ac:dyDescent="0.25">
      <c r="D51" s="2">
        <v>1948</v>
      </c>
      <c r="F51" s="3" t="str">
        <f t="shared" si="0"/>
        <v>Grancia</v>
      </c>
      <c r="G51" s="3" t="s">
        <v>80</v>
      </c>
    </row>
    <row r="52" spans="4:7" x14ac:dyDescent="0.25">
      <c r="D52" s="2">
        <v>1949</v>
      </c>
      <c r="F52" s="3" t="str">
        <f t="shared" si="0"/>
        <v>Gravesano</v>
      </c>
      <c r="G52" s="3" t="s">
        <v>81</v>
      </c>
    </row>
    <row r="53" spans="4:7" x14ac:dyDescent="0.25">
      <c r="D53" s="2">
        <v>1950</v>
      </c>
      <c r="F53" s="3" t="str">
        <f t="shared" si="0"/>
        <v>Isone</v>
      </c>
      <c r="G53" s="3" t="s">
        <v>82</v>
      </c>
    </row>
    <row r="54" spans="4:7" x14ac:dyDescent="0.25">
      <c r="D54" s="2">
        <v>1951</v>
      </c>
      <c r="F54" s="3" t="str">
        <f t="shared" si="0"/>
        <v>Lamone</v>
      </c>
      <c r="G54" s="3" t="s">
        <v>83</v>
      </c>
    </row>
    <row r="55" spans="4:7" x14ac:dyDescent="0.25">
      <c r="D55" s="2">
        <v>1952</v>
      </c>
      <c r="F55" s="3" t="str">
        <f t="shared" si="0"/>
        <v>Lavertezzo</v>
      </c>
      <c r="G55" s="3" t="s">
        <v>84</v>
      </c>
    </row>
    <row r="56" spans="4:7" x14ac:dyDescent="0.25">
      <c r="D56" s="2">
        <v>1953</v>
      </c>
      <c r="F56" s="3" t="str">
        <f t="shared" si="0"/>
        <v>Lavizzara</v>
      </c>
      <c r="G56" s="3" t="s">
        <v>85</v>
      </c>
    </row>
    <row r="57" spans="4:7" x14ac:dyDescent="0.25">
      <c r="D57" s="2">
        <v>1954</v>
      </c>
      <c r="F57" s="3" t="str">
        <f t="shared" si="0"/>
        <v>Linescio</v>
      </c>
      <c r="G57" s="3" t="s">
        <v>86</v>
      </c>
    </row>
    <row r="58" spans="4:7" x14ac:dyDescent="0.25">
      <c r="D58" s="2">
        <v>1955</v>
      </c>
      <c r="F58" s="3" t="str">
        <f t="shared" si="0"/>
        <v>Locarno</v>
      </c>
      <c r="G58" s="3" t="s">
        <v>87</v>
      </c>
    </row>
    <row r="59" spans="4:7" x14ac:dyDescent="0.25">
      <c r="D59" s="2">
        <v>1956</v>
      </c>
      <c r="F59" s="3" t="str">
        <f t="shared" si="0"/>
        <v>Losone</v>
      </c>
      <c r="G59" s="3" t="s">
        <v>88</v>
      </c>
    </row>
    <row r="60" spans="4:7" x14ac:dyDescent="0.25">
      <c r="D60" s="2">
        <v>1957</v>
      </c>
      <c r="F60" s="3" t="str">
        <f t="shared" si="0"/>
        <v>Lugano</v>
      </c>
      <c r="G60" s="3" t="s">
        <v>89</v>
      </c>
    </row>
    <row r="61" spans="4:7" x14ac:dyDescent="0.25">
      <c r="D61" s="2">
        <v>1958</v>
      </c>
      <c r="F61" s="3" t="str">
        <f t="shared" si="0"/>
        <v>Lumino</v>
      </c>
      <c r="G61" s="3" t="s">
        <v>90</v>
      </c>
    </row>
    <row r="62" spans="4:7" x14ac:dyDescent="0.25">
      <c r="D62" s="2">
        <v>1959</v>
      </c>
      <c r="F62" s="3" t="str">
        <f t="shared" si="0"/>
        <v>Maggia</v>
      </c>
      <c r="G62" s="3" t="s">
        <v>91</v>
      </c>
    </row>
    <row r="63" spans="4:7" x14ac:dyDescent="0.25">
      <c r="D63" s="2">
        <v>1960</v>
      </c>
      <c r="F63" s="3" t="str">
        <f t="shared" si="0"/>
        <v>Magliaso</v>
      </c>
      <c r="G63" s="3" t="s">
        <v>92</v>
      </c>
    </row>
    <row r="64" spans="4:7" x14ac:dyDescent="0.25">
      <c r="D64" s="2">
        <v>1961</v>
      </c>
      <c r="F64" s="3" t="str">
        <f t="shared" si="0"/>
        <v>Manno</v>
      </c>
      <c r="G64" s="3" t="s">
        <v>93</v>
      </c>
    </row>
    <row r="65" spans="4:7" x14ac:dyDescent="0.25">
      <c r="D65" s="2">
        <v>1962</v>
      </c>
      <c r="F65" s="3" t="str">
        <f t="shared" si="0"/>
        <v>Massagno</v>
      </c>
      <c r="G65" s="3" t="s">
        <v>94</v>
      </c>
    </row>
    <row r="66" spans="4:7" x14ac:dyDescent="0.25">
      <c r="D66" s="2">
        <v>1963</v>
      </c>
      <c r="F66" s="3" t="str">
        <f t="shared" si="0"/>
        <v>Melide</v>
      </c>
      <c r="G66" s="3" t="s">
        <v>95</v>
      </c>
    </row>
    <row r="67" spans="4:7" x14ac:dyDescent="0.25">
      <c r="D67" s="2">
        <v>1964</v>
      </c>
      <c r="F67" s="3" t="str">
        <f t="shared" si="0"/>
        <v>Mendrisio</v>
      </c>
      <c r="G67" s="3" t="s">
        <v>96</v>
      </c>
    </row>
    <row r="68" spans="4:7" x14ac:dyDescent="0.25">
      <c r="D68" s="2">
        <v>1965</v>
      </c>
      <c r="F68" s="3" t="str">
        <f t="shared" ref="F68:F108" si="1">PROPER(TRIM(G68))</f>
        <v>Mergoscia</v>
      </c>
      <c r="G68" s="3" t="s">
        <v>97</v>
      </c>
    </row>
    <row r="69" spans="4:7" x14ac:dyDescent="0.25">
      <c r="D69" s="2">
        <v>1966</v>
      </c>
      <c r="F69" s="3" t="str">
        <f t="shared" si="1"/>
        <v>Mezzovico-Vira</v>
      </c>
      <c r="G69" s="3" t="s">
        <v>98</v>
      </c>
    </row>
    <row r="70" spans="4:7" x14ac:dyDescent="0.25">
      <c r="D70" s="2">
        <v>1967</v>
      </c>
      <c r="F70" s="3" t="str">
        <f t="shared" si="1"/>
        <v>Miglieglia</v>
      </c>
      <c r="G70" s="3" t="s">
        <v>99</v>
      </c>
    </row>
    <row r="71" spans="4:7" x14ac:dyDescent="0.25">
      <c r="D71" s="2">
        <v>1968</v>
      </c>
      <c r="F71" s="3" t="str">
        <f t="shared" si="1"/>
        <v>Minusio</v>
      </c>
      <c r="G71" s="3" t="s">
        <v>100</v>
      </c>
    </row>
    <row r="72" spans="4:7" x14ac:dyDescent="0.25">
      <c r="D72" s="2">
        <v>1969</v>
      </c>
      <c r="F72" s="3" t="str">
        <f t="shared" si="1"/>
        <v>Monteceneri</v>
      </c>
      <c r="G72" s="3" t="s">
        <v>101</v>
      </c>
    </row>
    <row r="73" spans="4:7" x14ac:dyDescent="0.25">
      <c r="D73" s="2">
        <v>1970</v>
      </c>
      <c r="F73" s="3" t="str">
        <f t="shared" si="1"/>
        <v>Morbio Inferiore</v>
      </c>
      <c r="G73" s="3" t="s">
        <v>102</v>
      </c>
    </row>
    <row r="74" spans="4:7" x14ac:dyDescent="0.25">
      <c r="D74" s="2">
        <v>1971</v>
      </c>
      <c r="F74" s="3" t="str">
        <f t="shared" si="1"/>
        <v>Morcote</v>
      </c>
      <c r="G74" s="3" t="s">
        <v>103</v>
      </c>
    </row>
    <row r="75" spans="4:7" x14ac:dyDescent="0.25">
      <c r="D75" s="2">
        <v>1972</v>
      </c>
      <c r="F75" s="3" t="str">
        <f t="shared" si="1"/>
        <v>Muralto</v>
      </c>
      <c r="G75" s="3" t="s">
        <v>104</v>
      </c>
    </row>
    <row r="76" spans="4:7" x14ac:dyDescent="0.25">
      <c r="D76" s="2">
        <v>1973</v>
      </c>
      <c r="F76" s="3" t="str">
        <f t="shared" si="1"/>
        <v>Muzzano</v>
      </c>
      <c r="G76" s="3" t="s">
        <v>105</v>
      </c>
    </row>
    <row r="77" spans="4:7" x14ac:dyDescent="0.25">
      <c r="D77" s="2">
        <v>1974</v>
      </c>
      <c r="F77" s="3" t="str">
        <f t="shared" si="1"/>
        <v>Neggio</v>
      </c>
      <c r="G77" s="3" t="s">
        <v>106</v>
      </c>
    </row>
    <row r="78" spans="4:7" x14ac:dyDescent="0.25">
      <c r="D78" s="2">
        <v>1975</v>
      </c>
      <c r="F78" s="3" t="str">
        <f t="shared" si="1"/>
        <v>Novaggio</v>
      </c>
      <c r="G78" s="3" t="s">
        <v>107</v>
      </c>
    </row>
    <row r="79" spans="4:7" x14ac:dyDescent="0.25">
      <c r="D79" s="2">
        <v>1976</v>
      </c>
      <c r="F79" s="3" t="str">
        <f t="shared" si="1"/>
        <v>Novazzano</v>
      </c>
      <c r="G79" s="3" t="s">
        <v>108</v>
      </c>
    </row>
    <row r="80" spans="4:7" x14ac:dyDescent="0.25">
      <c r="D80" s="2">
        <v>1977</v>
      </c>
      <c r="F80" s="3" t="str">
        <f t="shared" si="1"/>
        <v>Onsernone</v>
      </c>
      <c r="G80" s="3" t="s">
        <v>109</v>
      </c>
    </row>
    <row r="81" spans="4:7" x14ac:dyDescent="0.25">
      <c r="D81" s="2">
        <v>1978</v>
      </c>
      <c r="F81" s="3" t="str">
        <f t="shared" si="1"/>
        <v>Origlio</v>
      </c>
      <c r="G81" s="3" t="s">
        <v>110</v>
      </c>
    </row>
    <row r="82" spans="4:7" x14ac:dyDescent="0.25">
      <c r="D82" s="2">
        <v>1979</v>
      </c>
      <c r="F82" s="3" t="str">
        <f t="shared" si="1"/>
        <v>Orselina</v>
      </c>
      <c r="G82" s="3" t="s">
        <v>111</v>
      </c>
    </row>
    <row r="83" spans="4:7" x14ac:dyDescent="0.25">
      <c r="D83" s="2">
        <v>1980</v>
      </c>
      <c r="F83" s="3" t="str">
        <f t="shared" si="1"/>
        <v>Paradiso</v>
      </c>
      <c r="G83" s="3" t="s">
        <v>112</v>
      </c>
    </row>
    <row r="84" spans="4:7" x14ac:dyDescent="0.25">
      <c r="D84" s="2">
        <v>1981</v>
      </c>
      <c r="F84" s="3" t="str">
        <f t="shared" si="1"/>
        <v>Personico</v>
      </c>
      <c r="G84" s="3" t="s">
        <v>113</v>
      </c>
    </row>
    <row r="85" spans="4:7" x14ac:dyDescent="0.25">
      <c r="D85" s="2">
        <v>1982</v>
      </c>
      <c r="F85" s="3" t="str">
        <f t="shared" si="1"/>
        <v>Pollegio</v>
      </c>
      <c r="G85" s="3" t="s">
        <v>114</v>
      </c>
    </row>
    <row r="86" spans="4:7" x14ac:dyDescent="0.25">
      <c r="D86" s="2">
        <v>1983</v>
      </c>
      <c r="F86" s="3" t="str">
        <f t="shared" si="1"/>
        <v>Ponte Capriasca</v>
      </c>
      <c r="G86" s="3" t="s">
        <v>115</v>
      </c>
    </row>
    <row r="87" spans="4:7" x14ac:dyDescent="0.25">
      <c r="D87" s="2">
        <v>1984</v>
      </c>
      <c r="F87" s="3" t="str">
        <f t="shared" si="1"/>
        <v>Porza</v>
      </c>
      <c r="G87" s="3" t="s">
        <v>116</v>
      </c>
    </row>
    <row r="88" spans="4:7" x14ac:dyDescent="0.25">
      <c r="D88" s="2">
        <v>1985</v>
      </c>
      <c r="F88" s="3" t="str">
        <f t="shared" si="1"/>
        <v>Prato Leventina</v>
      </c>
      <c r="G88" s="3" t="s">
        <v>117</v>
      </c>
    </row>
    <row r="89" spans="4:7" x14ac:dyDescent="0.25">
      <c r="D89" s="2">
        <v>1986</v>
      </c>
      <c r="F89" s="3" t="str">
        <f t="shared" si="1"/>
        <v>Pura</v>
      </c>
      <c r="G89" s="3" t="s">
        <v>118</v>
      </c>
    </row>
    <row r="90" spans="4:7" x14ac:dyDescent="0.25">
      <c r="D90" s="2">
        <v>1987</v>
      </c>
      <c r="F90" s="3" t="str">
        <f t="shared" si="1"/>
        <v>Quinto</v>
      </c>
      <c r="G90" s="3" t="s">
        <v>119</v>
      </c>
    </row>
    <row r="91" spans="4:7" x14ac:dyDescent="0.25">
      <c r="D91" s="2">
        <v>1988</v>
      </c>
      <c r="F91" s="3" t="str">
        <f t="shared" si="1"/>
        <v>Riva San Vitale</v>
      </c>
      <c r="G91" s="3" t="s">
        <v>120</v>
      </c>
    </row>
    <row r="92" spans="4:7" x14ac:dyDescent="0.25">
      <c r="D92" s="2">
        <v>1989</v>
      </c>
      <c r="F92" s="3" t="str">
        <f t="shared" si="1"/>
        <v>Riviera</v>
      </c>
      <c r="G92" s="3" t="s">
        <v>121</v>
      </c>
    </row>
    <row r="93" spans="4:7" x14ac:dyDescent="0.25">
      <c r="D93" s="2">
        <v>1990</v>
      </c>
      <c r="F93" s="3" t="str">
        <f t="shared" si="1"/>
        <v>Ronco Sopra Ascona</v>
      </c>
      <c r="G93" s="3" t="s">
        <v>122</v>
      </c>
    </row>
    <row r="94" spans="4:7" x14ac:dyDescent="0.25">
      <c r="D94" s="2">
        <v>1991</v>
      </c>
      <c r="F94" s="3" t="str">
        <f t="shared" si="1"/>
        <v>Sant'Antonino</v>
      </c>
      <c r="G94" s="3" t="s">
        <v>123</v>
      </c>
    </row>
    <row r="95" spans="4:7" x14ac:dyDescent="0.25">
      <c r="D95" s="2">
        <v>1992</v>
      </c>
      <c r="F95" s="3" t="str">
        <f t="shared" si="1"/>
        <v>Savosa</v>
      </c>
      <c r="G95" s="3" t="s">
        <v>124</v>
      </c>
    </row>
    <row r="96" spans="4:7" x14ac:dyDescent="0.25">
      <c r="D96" s="2">
        <v>1993</v>
      </c>
      <c r="F96" s="3" t="str">
        <f t="shared" si="1"/>
        <v>Serravalle</v>
      </c>
      <c r="G96" s="3" t="s">
        <v>125</v>
      </c>
    </row>
    <row r="97" spans="4:7" x14ac:dyDescent="0.25">
      <c r="D97" s="2">
        <v>1994</v>
      </c>
      <c r="F97" s="3" t="str">
        <f t="shared" si="1"/>
        <v>Sorengo</v>
      </c>
      <c r="G97" s="3" t="s">
        <v>126</v>
      </c>
    </row>
    <row r="98" spans="4:7" x14ac:dyDescent="0.25">
      <c r="D98" s="2">
        <v>1995</v>
      </c>
      <c r="F98" s="3" t="str">
        <f t="shared" si="1"/>
        <v>Stabio</v>
      </c>
      <c r="G98" s="3" t="s">
        <v>127</v>
      </c>
    </row>
    <row r="99" spans="4:7" x14ac:dyDescent="0.25">
      <c r="D99" s="2">
        <v>1996</v>
      </c>
      <c r="F99" s="3" t="str">
        <f t="shared" si="1"/>
        <v>Tenero-Contra</v>
      </c>
      <c r="G99" s="3" t="s">
        <v>128</v>
      </c>
    </row>
    <row r="100" spans="4:7" x14ac:dyDescent="0.25">
      <c r="D100" s="2">
        <v>1997</v>
      </c>
      <c r="F100" s="3" t="str">
        <f t="shared" si="1"/>
        <v>Terre Di Pedemonte</v>
      </c>
      <c r="G100" s="3" t="s">
        <v>129</v>
      </c>
    </row>
    <row r="101" spans="4:7" x14ac:dyDescent="0.25">
      <c r="D101" s="2">
        <v>1998</v>
      </c>
      <c r="F101" s="3" t="str">
        <f t="shared" si="1"/>
        <v>Torricella-Taverne</v>
      </c>
      <c r="G101" s="3" t="s">
        <v>130</v>
      </c>
    </row>
    <row r="102" spans="4:7" x14ac:dyDescent="0.25">
      <c r="D102" s="2">
        <v>1999</v>
      </c>
      <c r="F102" s="3" t="str">
        <f t="shared" si="1"/>
        <v>Tresa</v>
      </c>
      <c r="G102" s="3" t="s">
        <v>131</v>
      </c>
    </row>
    <row r="103" spans="4:7" x14ac:dyDescent="0.25">
      <c r="D103" s="2">
        <v>2000</v>
      </c>
      <c r="F103" s="3" t="str">
        <f t="shared" si="1"/>
        <v>Vacallo</v>
      </c>
      <c r="G103" s="3" t="s">
        <v>132</v>
      </c>
    </row>
    <row r="104" spans="4:7" x14ac:dyDescent="0.25">
      <c r="D104" s="2">
        <v>2001</v>
      </c>
      <c r="F104" s="3" t="str">
        <f t="shared" si="1"/>
        <v>Val Mara</v>
      </c>
      <c r="G104" s="3" t="s">
        <v>133</v>
      </c>
    </row>
    <row r="105" spans="4:7" x14ac:dyDescent="0.25">
      <c r="D105" s="2">
        <v>2002</v>
      </c>
      <c r="F105" s="3" t="str">
        <f t="shared" si="1"/>
        <v>Vernate</v>
      </c>
      <c r="G105" s="3" t="s">
        <v>134</v>
      </c>
    </row>
    <row r="106" spans="4:7" x14ac:dyDescent="0.25">
      <c r="D106" s="2">
        <v>2003</v>
      </c>
      <c r="F106" s="3" t="str">
        <f t="shared" si="1"/>
        <v>Verzasca</v>
      </c>
      <c r="G106" s="3" t="s">
        <v>135</v>
      </c>
    </row>
    <row r="107" spans="4:7" x14ac:dyDescent="0.25">
      <c r="D107" s="2">
        <v>2004</v>
      </c>
      <c r="F107" s="3" t="str">
        <f t="shared" si="1"/>
        <v>Vezia</v>
      </c>
      <c r="G107" s="3" t="s">
        <v>136</v>
      </c>
    </row>
    <row r="108" spans="4:7" x14ac:dyDescent="0.25">
      <c r="D108" s="2">
        <v>2005</v>
      </c>
      <c r="F108" s="3" t="str">
        <f t="shared" si="1"/>
        <v>Vico Morcote</v>
      </c>
      <c r="G108" s="3" t="s">
        <v>137</v>
      </c>
    </row>
    <row r="109" spans="4:7" x14ac:dyDescent="0.25">
      <c r="D109" s="2">
        <v>2006</v>
      </c>
    </row>
    <row r="110" spans="4:7" x14ac:dyDescent="0.25">
      <c r="D110" s="2">
        <v>2007</v>
      </c>
    </row>
    <row r="111" spans="4:7" x14ac:dyDescent="0.25">
      <c r="D111" s="2">
        <v>2008</v>
      </c>
    </row>
    <row r="112" spans="4:7" x14ac:dyDescent="0.25">
      <c r="D112" s="2">
        <v>2009</v>
      </c>
    </row>
    <row r="113" spans="4:7" x14ac:dyDescent="0.25">
      <c r="D113" s="2">
        <v>2010</v>
      </c>
    </row>
    <row r="114" spans="4:7" x14ac:dyDescent="0.25">
      <c r="D114" s="2">
        <v>2011</v>
      </c>
    </row>
    <row r="115" spans="4:7" x14ac:dyDescent="0.25">
      <c r="D115" s="2">
        <v>2012</v>
      </c>
    </row>
    <row r="116" spans="4:7" x14ac:dyDescent="0.25">
      <c r="D116" s="2">
        <v>2013</v>
      </c>
    </row>
    <row r="117" spans="4:7" x14ac:dyDescent="0.25">
      <c r="D117" s="2">
        <v>2014</v>
      </c>
    </row>
    <row r="118" spans="4:7" x14ac:dyDescent="0.25">
      <c r="D118" s="2">
        <v>2015</v>
      </c>
    </row>
    <row r="119" spans="4:7" x14ac:dyDescent="0.25">
      <c r="D119" s="2">
        <v>2016</v>
      </c>
    </row>
    <row r="120" spans="4:7" x14ac:dyDescent="0.25">
      <c r="D120" s="2">
        <v>2017</v>
      </c>
    </row>
    <row r="121" spans="4:7" x14ac:dyDescent="0.25">
      <c r="D121" s="2">
        <v>2018</v>
      </c>
    </row>
    <row r="122" spans="4:7" x14ac:dyDescent="0.25">
      <c r="D122" s="2">
        <v>2019</v>
      </c>
    </row>
    <row r="123" spans="4:7" x14ac:dyDescent="0.25">
      <c r="D123" s="2">
        <v>2020</v>
      </c>
    </row>
    <row r="124" spans="4:7" x14ac:dyDescent="0.25">
      <c r="D124" s="2">
        <v>2021</v>
      </c>
    </row>
    <row r="125" spans="4:7" x14ac:dyDescent="0.25">
      <c r="D125" s="2">
        <v>2022</v>
      </c>
    </row>
    <row r="126" spans="4:7" x14ac:dyDescent="0.25">
      <c r="D126" s="2">
        <v>2023</v>
      </c>
      <c r="G126" s="2" t="str">
        <f t="shared" ref="G126" si="2">LOWER(F126)</f>
        <v/>
      </c>
    </row>
  </sheetData>
  <sheetProtection algorithmName="SHA-512" hashValue="2dniWgZ/roYKsPu2uXaIncoLoENQ6blsd3Jja939s5Bfk/EE2MxNsxNA56IMt2106QFzznP9YOBJQPzaYrPBYQ==" saltValue="TvGXFBBRZaVM/57BANaLO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13.7109375" style="2" bestFit="1" customWidth="1"/>
    <col min="2" max="2" width="17.28515625" style="2" bestFit="1" customWidth="1"/>
    <col min="3" max="16384" width="9.140625" style="2"/>
  </cols>
  <sheetData>
    <row r="1" spans="1:2" x14ac:dyDescent="0.25">
      <c r="A1" s="2" t="s">
        <v>15</v>
      </c>
      <c r="B1" s="2" t="s">
        <v>138</v>
      </c>
    </row>
    <row r="2" spans="1:2" x14ac:dyDescent="0.25">
      <c r="A2" s="4" t="str">
        <f>IF(B2="", "", Riassunto!A10)</f>
        <v/>
      </c>
      <c r="B2" s="4" t="str">
        <f>IF(Riassunto!B10=0,"",PROPER(TRIM(Riassunto!B10)))</f>
        <v/>
      </c>
    </row>
    <row r="3" spans="1:2" x14ac:dyDescent="0.25">
      <c r="A3" s="4" t="str">
        <f>IF(B3="", "", Riassunto!A11)</f>
        <v/>
      </c>
      <c r="B3" s="4" t="str">
        <f>IF(Riassunto!B11=0,"",PROPER(TRIM(Riassunto!B11)))</f>
        <v/>
      </c>
    </row>
    <row r="4" spans="1:2" x14ac:dyDescent="0.25">
      <c r="A4" s="4" t="str">
        <f>IF(B4="", "", Riassunto!A12)</f>
        <v/>
      </c>
      <c r="B4" s="4" t="str">
        <f>IF(Riassunto!B12=0,"",PROPER(TRIM(Riassunto!B12)))</f>
        <v/>
      </c>
    </row>
    <row r="5" spans="1:2" x14ac:dyDescent="0.25">
      <c r="A5" s="4" t="str">
        <f>IF(B5="", "", Riassunto!A13)</f>
        <v/>
      </c>
      <c r="B5" s="4" t="str">
        <f>IF(Riassunto!B13=0,"",PROPER(TRIM(Riassunto!B13)))</f>
        <v/>
      </c>
    </row>
    <row r="6" spans="1:2" x14ac:dyDescent="0.25">
      <c r="A6" s="4" t="str">
        <f>IF(B6="", "", Riassunto!A14)</f>
        <v/>
      </c>
      <c r="B6" s="4" t="str">
        <f>IF(Riassunto!B14=0,"",PROPER(TRIM(Riassunto!B14)))</f>
        <v/>
      </c>
    </row>
    <row r="7" spans="1:2" x14ac:dyDescent="0.25">
      <c r="A7" s="4" t="str">
        <f>IF(B7="", "", Riassunto!A15)</f>
        <v/>
      </c>
      <c r="B7" s="4" t="str">
        <f>IF(Riassunto!B15=0,"",PROPER(TRIM(Riassunto!B15)))</f>
        <v/>
      </c>
    </row>
    <row r="8" spans="1:2" x14ac:dyDescent="0.25">
      <c r="A8" s="4" t="str">
        <f>IF(B8="", "", Riassunto!A16)</f>
        <v/>
      </c>
      <c r="B8" s="4" t="str">
        <f>IF(Riassunto!B16=0,"",PROPER(TRIM(Riassunto!B16)))</f>
        <v/>
      </c>
    </row>
    <row r="9" spans="1:2" x14ac:dyDescent="0.25">
      <c r="A9" s="4" t="str">
        <f>IF(B9="", "", Riassunto!A17)</f>
        <v/>
      </c>
      <c r="B9" s="4" t="str">
        <f>IF(Riassunto!B17=0,"",PROPER(TRIM(Riassunto!B17)))</f>
        <v/>
      </c>
    </row>
    <row r="10" spans="1:2" x14ac:dyDescent="0.25">
      <c r="A10" s="4" t="str">
        <f>IF(B10="", "", Riassunto!A18)</f>
        <v/>
      </c>
      <c r="B10" s="4" t="str">
        <f>IF(Riassunto!B18=0,"",PROPER(TRIM(Riassunto!B18)))</f>
        <v/>
      </c>
    </row>
    <row r="11" spans="1:2" x14ac:dyDescent="0.25">
      <c r="A11" s="4" t="str">
        <f>IF(B11="", "", Riassunto!A19)</f>
        <v/>
      </c>
      <c r="B11" s="4" t="str">
        <f>IF(Riassunto!B19=0,"",PROPER(TRIM(Riassunto!B19)))</f>
        <v/>
      </c>
    </row>
  </sheetData>
  <sheetProtection algorithmName="SHA-512" hashValue="sBiQ0nZJ6Chc2Na1EAuVmApVzn9e9t0V++kL11Fb2kR7cjhaCRgUoZhs9mvZ+4YXUsGLGpsJuMu9XZcvR9f2dA==" saltValue="Kpcz7n2V/Zk+DjcdKooUq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/>
  </sheetViews>
  <sheetFormatPr defaultRowHeight="15" x14ac:dyDescent="0.25"/>
  <cols>
    <col min="1" max="1" width="18" style="2" bestFit="1" customWidth="1"/>
    <col min="2" max="2" width="13.7109375" style="2" bestFit="1" customWidth="1"/>
    <col min="3" max="3" width="10.5703125" style="2" bestFit="1" customWidth="1"/>
    <col min="4" max="4" width="15.140625" style="2" bestFit="1" customWidth="1"/>
    <col min="5" max="5" width="7.42578125" style="2" bestFit="1" customWidth="1"/>
    <col min="6" max="6" width="12" style="2" bestFit="1" customWidth="1"/>
    <col min="7" max="10" width="7.42578125" style="2" bestFit="1" customWidth="1"/>
    <col min="11" max="11" width="34.42578125" style="2" bestFit="1" customWidth="1"/>
    <col min="12" max="12" width="9.28515625" style="2" bestFit="1" customWidth="1"/>
    <col min="13" max="13" width="15" style="2" customWidth="1"/>
    <col min="14" max="14" width="15" style="2" bestFit="1" customWidth="1"/>
    <col min="15" max="15" width="6.5703125" style="2" bestFit="1" customWidth="1"/>
    <col min="16" max="16384" width="9.140625" style="2"/>
  </cols>
  <sheetData>
    <row r="1" spans="1:15" x14ac:dyDescent="0.25">
      <c r="A1" s="2" t="s">
        <v>16</v>
      </c>
      <c r="B1" s="2" t="s">
        <v>15</v>
      </c>
      <c r="C1" s="2" t="s">
        <v>17</v>
      </c>
      <c r="D1" s="2" t="s">
        <v>18</v>
      </c>
      <c r="E1" s="2" t="s">
        <v>19</v>
      </c>
      <c r="F1" s="2" t="s">
        <v>20</v>
      </c>
      <c r="G1" s="71" t="s">
        <v>23</v>
      </c>
      <c r="H1" s="71"/>
      <c r="I1" s="71"/>
      <c r="J1" s="2" t="s">
        <v>25</v>
      </c>
      <c r="K1" s="2" t="s">
        <v>21</v>
      </c>
      <c r="L1" s="2" t="s">
        <v>24</v>
      </c>
      <c r="M1" s="2" t="s">
        <v>141</v>
      </c>
      <c r="N1" s="2" t="s">
        <v>22</v>
      </c>
      <c r="O1" s="2" t="s">
        <v>26</v>
      </c>
    </row>
    <row r="2" spans="1:15" x14ac:dyDescent="0.25">
      <c r="A2" s="4" t="str">
        <f>IFERROR(IF(AND(B2,C2,E2,G2,H2,I2,J2,L2),Riassunto!A25,""),"")</f>
        <v/>
      </c>
      <c r="B2" s="4" t="str">
        <f>IF(Riassunto!B25=0,"",Riassunto!B25)</f>
        <v/>
      </c>
      <c r="C2" s="4" t="str">
        <f>IF(Riassunto!D25=0,"",PROPER(TRIM(Riassunto!D25)))</f>
        <v/>
      </c>
      <c r="E2" s="4" t="str">
        <f>IF(Riassunto!E25=0,"",PROPER(TRIM(Riassunto!E25)))</f>
        <v/>
      </c>
      <c r="F2" s="4" t="str">
        <f>IF(Riassunto!F25=0,"",Riassunto!F25)</f>
        <v/>
      </c>
      <c r="G2" s="4" t="str">
        <f>IF(Riassunto!G25=0,"",Riassunto!G25)</f>
        <v/>
      </c>
      <c r="H2" s="4" t="str">
        <f>IF(Riassunto!H25=0,"",Riassunto!H25)</f>
        <v/>
      </c>
      <c r="I2" s="4" t="str">
        <f>IF(Riassunto!I25=0,"",Riassunto!I25)</f>
        <v/>
      </c>
      <c r="J2" s="4" t="str">
        <f>IF(Riassunto!K25=0,"",UPPER(Riassunto!K25))</f>
        <v/>
      </c>
      <c r="K2" s="4" t="str">
        <f>IF(Riassunto!L25=0,"",Riassunto!L25)</f>
        <v/>
      </c>
      <c r="L2" s="4" t="str">
        <f>IF(Riassunto!M25=0,"",PROPER(TRIM(Riassunto!M25)))</f>
        <v/>
      </c>
      <c r="O2" s="4" t="str">
        <f>IFERROR(IF(AND(B2,C2,E2,G2,H2,I2,J2,L2),"nuovo",""),"")</f>
        <v/>
      </c>
    </row>
    <row r="3" spans="1:15" x14ac:dyDescent="0.25">
      <c r="A3" s="4" t="str">
        <f>IFERROR(IF(AND(B3,C3,E3,G3,H3,I3,J3,L3),Riassunto!A26,""),"")</f>
        <v/>
      </c>
      <c r="B3" s="4" t="str">
        <f>IF(Riassunto!B26=0,"",Riassunto!B26)</f>
        <v/>
      </c>
      <c r="C3" s="4" t="str">
        <f>IF(Riassunto!D26=0,"",PROPER(TRIM(Riassunto!D26)))</f>
        <v/>
      </c>
      <c r="E3" s="4" t="str">
        <f>IF(Riassunto!E26=0,"",PROPER(TRIM(Riassunto!E26)))</f>
        <v/>
      </c>
      <c r="F3" s="4" t="str">
        <f>IF(Riassunto!F26=0,"",Riassunto!F26)</f>
        <v/>
      </c>
      <c r="G3" s="4" t="str">
        <f>IF(Riassunto!G26=0,"",Riassunto!G26)</f>
        <v/>
      </c>
      <c r="H3" s="4" t="str">
        <f>IF(Riassunto!H26=0,"",Riassunto!H26)</f>
        <v/>
      </c>
      <c r="I3" s="4" t="str">
        <f>IF(Riassunto!I26=0,"",Riassunto!I26)</f>
        <v/>
      </c>
      <c r="J3" s="4" t="str">
        <f>IF(Riassunto!K26=0,"",UPPER(Riassunto!K26))</f>
        <v/>
      </c>
      <c r="K3" s="4" t="str">
        <f>IF(Riassunto!L26=0,"",Riassunto!L26)</f>
        <v/>
      </c>
      <c r="L3" s="4" t="str">
        <f>IF(Riassunto!M26=0,"",PROPER(TRIM(Riassunto!M26)))</f>
        <v/>
      </c>
      <c r="O3" s="4" t="str">
        <f t="shared" ref="O3:O66" si="0">IFERROR(IF(AND(B3,C3,E3,G3,H3,I3,J3,L3),"nuovo",""),"")</f>
        <v/>
      </c>
    </row>
    <row r="4" spans="1:15" x14ac:dyDescent="0.25">
      <c r="A4" s="4" t="str">
        <f>IFERROR(IF(AND(B4,C4,E4,G4,H4,I4,J4,L4),Riassunto!A27,""),"")</f>
        <v/>
      </c>
      <c r="B4" s="4" t="str">
        <f>IF(Riassunto!B27=0,"",Riassunto!B27)</f>
        <v/>
      </c>
      <c r="C4" s="4" t="str">
        <f>IF(Riassunto!D27=0,"",PROPER(TRIM(Riassunto!D27)))</f>
        <v/>
      </c>
      <c r="E4" s="4" t="str">
        <f>IF(Riassunto!E27=0,"",PROPER(TRIM(Riassunto!E27)))</f>
        <v/>
      </c>
      <c r="F4" s="4" t="str">
        <f>IF(Riassunto!F27=0,"",Riassunto!F27)</f>
        <v/>
      </c>
      <c r="G4" s="4" t="str">
        <f>IF(Riassunto!G27=0,"",Riassunto!G27)</f>
        <v/>
      </c>
      <c r="H4" s="4" t="str">
        <f>IF(Riassunto!H27=0,"",Riassunto!H27)</f>
        <v/>
      </c>
      <c r="I4" s="4" t="str">
        <f>IF(Riassunto!I27=0,"",Riassunto!I27)</f>
        <v/>
      </c>
      <c r="J4" s="4" t="str">
        <f>IF(Riassunto!K27=0,"",UPPER(Riassunto!K27))</f>
        <v/>
      </c>
      <c r="K4" s="4" t="str">
        <f>IF(Riassunto!L27=0,"",Riassunto!L27)</f>
        <v/>
      </c>
      <c r="L4" s="4" t="str">
        <f>IF(Riassunto!M27=0,"",PROPER(TRIM(Riassunto!M27)))</f>
        <v/>
      </c>
      <c r="O4" s="4" t="str">
        <f t="shared" si="0"/>
        <v/>
      </c>
    </row>
    <row r="5" spans="1:15" x14ac:dyDescent="0.25">
      <c r="A5" s="4" t="str">
        <f>IFERROR(IF(AND(B5,C5,E5,G5,H5,I5,J5,L5),Riassunto!A28,""),"")</f>
        <v/>
      </c>
      <c r="B5" s="4" t="str">
        <f>IF(Riassunto!B28=0,"",Riassunto!B28)</f>
        <v/>
      </c>
      <c r="C5" s="4" t="str">
        <f>IF(Riassunto!D28=0,"",PROPER(TRIM(Riassunto!D28)))</f>
        <v/>
      </c>
      <c r="E5" s="4" t="str">
        <f>IF(Riassunto!E28=0,"",PROPER(TRIM(Riassunto!E28)))</f>
        <v/>
      </c>
      <c r="F5" s="4" t="str">
        <f>IF(Riassunto!F28=0,"",Riassunto!F28)</f>
        <v/>
      </c>
      <c r="G5" s="4" t="str">
        <f>IF(Riassunto!G28=0,"",Riassunto!G28)</f>
        <v/>
      </c>
      <c r="H5" s="4" t="str">
        <f>IF(Riassunto!H28=0,"",Riassunto!H28)</f>
        <v/>
      </c>
      <c r="I5" s="4" t="str">
        <f>IF(Riassunto!I28=0,"",Riassunto!I28)</f>
        <v/>
      </c>
      <c r="J5" s="4" t="str">
        <f>IF(Riassunto!K28=0,"",UPPER(Riassunto!K28))</f>
        <v/>
      </c>
      <c r="K5" s="4" t="str">
        <f>IF(Riassunto!L28=0,"",Riassunto!L28)</f>
        <v/>
      </c>
      <c r="L5" s="4" t="str">
        <f>IF(Riassunto!M28=0,"",PROPER(TRIM(Riassunto!M28)))</f>
        <v/>
      </c>
      <c r="O5" s="4" t="str">
        <f t="shared" si="0"/>
        <v/>
      </c>
    </row>
    <row r="6" spans="1:15" x14ac:dyDescent="0.25">
      <c r="A6" s="4" t="str">
        <f>IFERROR(IF(AND(B6,C6,E6,G6,H6,I6,J6,L6),Riassunto!A29,""),"")</f>
        <v/>
      </c>
      <c r="B6" s="4" t="str">
        <f>IF(Riassunto!B29=0,"",Riassunto!B29)</f>
        <v/>
      </c>
      <c r="C6" s="4" t="str">
        <f>IF(Riassunto!D29=0,"",PROPER(TRIM(Riassunto!D29)))</f>
        <v/>
      </c>
      <c r="E6" s="4" t="str">
        <f>IF(Riassunto!E29=0,"",PROPER(TRIM(Riassunto!E29)))</f>
        <v/>
      </c>
      <c r="F6" s="4" t="str">
        <f>IF(Riassunto!F29=0,"",Riassunto!F29)</f>
        <v/>
      </c>
      <c r="G6" s="4" t="str">
        <f>IF(Riassunto!G29=0,"",Riassunto!G29)</f>
        <v/>
      </c>
      <c r="H6" s="4" t="str">
        <f>IF(Riassunto!H29=0,"",Riassunto!H29)</f>
        <v/>
      </c>
      <c r="I6" s="4" t="str">
        <f>IF(Riassunto!I29=0,"",Riassunto!I29)</f>
        <v/>
      </c>
      <c r="J6" s="4" t="str">
        <f>IF(Riassunto!K29=0,"",UPPER(Riassunto!K29))</f>
        <v/>
      </c>
      <c r="K6" s="4" t="str">
        <f>IF(Riassunto!L29=0,"",Riassunto!L29)</f>
        <v/>
      </c>
      <c r="L6" s="4" t="str">
        <f>IF(Riassunto!M29=0,"",PROPER(TRIM(Riassunto!M29)))</f>
        <v/>
      </c>
      <c r="O6" s="4" t="str">
        <f t="shared" si="0"/>
        <v/>
      </c>
    </row>
    <row r="7" spans="1:15" x14ac:dyDescent="0.25">
      <c r="A7" s="4" t="str">
        <f>IFERROR(IF(AND(B7,C7,E7,G7,H7,I7,J7,L7),Riassunto!A30,""),"")</f>
        <v/>
      </c>
      <c r="B7" s="4" t="str">
        <f>IF(Riassunto!B30=0,"",Riassunto!B30)</f>
        <v/>
      </c>
      <c r="C7" s="4" t="str">
        <f>IF(Riassunto!D30=0,"",PROPER(TRIM(Riassunto!D30)))</f>
        <v/>
      </c>
      <c r="E7" s="4" t="str">
        <f>IF(Riassunto!E30=0,"",PROPER(TRIM(Riassunto!E30)))</f>
        <v/>
      </c>
      <c r="F7" s="4" t="str">
        <f>IF(Riassunto!F30=0,"",Riassunto!F30)</f>
        <v/>
      </c>
      <c r="G7" s="4" t="str">
        <f>IF(Riassunto!G30=0,"",Riassunto!G30)</f>
        <v/>
      </c>
      <c r="H7" s="4" t="str">
        <f>IF(Riassunto!H30=0,"",Riassunto!H30)</f>
        <v/>
      </c>
      <c r="I7" s="4" t="str">
        <f>IF(Riassunto!I30=0,"",Riassunto!I30)</f>
        <v/>
      </c>
      <c r="J7" s="4" t="str">
        <f>IF(Riassunto!K30=0,"",UPPER(Riassunto!K30))</f>
        <v/>
      </c>
      <c r="K7" s="4" t="str">
        <f>IF(Riassunto!L30=0,"",Riassunto!L30)</f>
        <v/>
      </c>
      <c r="L7" s="4" t="str">
        <f>IF(Riassunto!M30=0,"",PROPER(TRIM(Riassunto!M30)))</f>
        <v/>
      </c>
      <c r="O7" s="4" t="str">
        <f t="shared" si="0"/>
        <v/>
      </c>
    </row>
    <row r="8" spans="1:15" x14ac:dyDescent="0.25">
      <c r="A8" s="4" t="str">
        <f>IFERROR(IF(AND(B8,C8,E8,G8,H8,I8,J8,L8),Riassunto!A31,""),"")</f>
        <v/>
      </c>
      <c r="B8" s="4" t="str">
        <f>IF(Riassunto!B31=0,"",Riassunto!B31)</f>
        <v/>
      </c>
      <c r="C8" s="4" t="str">
        <f>IF(Riassunto!D31=0,"",PROPER(TRIM(Riassunto!D31)))</f>
        <v/>
      </c>
      <c r="E8" s="4" t="str">
        <f>IF(Riassunto!E31=0,"",PROPER(TRIM(Riassunto!E31)))</f>
        <v/>
      </c>
      <c r="F8" s="4" t="str">
        <f>IF(Riassunto!F31=0,"",Riassunto!F31)</f>
        <v/>
      </c>
      <c r="G8" s="4" t="str">
        <f>IF(Riassunto!G31=0,"",Riassunto!G31)</f>
        <v/>
      </c>
      <c r="H8" s="4" t="str">
        <f>IF(Riassunto!H31=0,"",Riassunto!H31)</f>
        <v/>
      </c>
      <c r="I8" s="4" t="str">
        <f>IF(Riassunto!I31=0,"",Riassunto!I31)</f>
        <v/>
      </c>
      <c r="J8" s="4" t="str">
        <f>IF(Riassunto!K31=0,"",UPPER(Riassunto!K31))</f>
        <v/>
      </c>
      <c r="K8" s="4" t="str">
        <f>IF(Riassunto!L31=0,"",Riassunto!L31)</f>
        <v/>
      </c>
      <c r="L8" s="4" t="str">
        <f>IF(Riassunto!M31=0,"",PROPER(TRIM(Riassunto!M31)))</f>
        <v/>
      </c>
      <c r="O8" s="4" t="str">
        <f t="shared" si="0"/>
        <v/>
      </c>
    </row>
    <row r="9" spans="1:15" x14ac:dyDescent="0.25">
      <c r="A9" s="4" t="str">
        <f>IFERROR(IF(AND(B9,C9,E9,G9,H9,I9,J9,L9),Riassunto!A32,""),"")</f>
        <v/>
      </c>
      <c r="B9" s="4" t="str">
        <f>IF(Riassunto!B32=0,"",Riassunto!B32)</f>
        <v/>
      </c>
      <c r="C9" s="4" t="str">
        <f>IF(Riassunto!D32=0,"",PROPER(TRIM(Riassunto!D32)))</f>
        <v/>
      </c>
      <c r="E9" s="4" t="str">
        <f>IF(Riassunto!E32=0,"",PROPER(TRIM(Riassunto!E32)))</f>
        <v/>
      </c>
      <c r="F9" s="4" t="str">
        <f>IF(Riassunto!F32=0,"",Riassunto!F32)</f>
        <v/>
      </c>
      <c r="G9" s="4" t="str">
        <f>IF(Riassunto!G32=0,"",Riassunto!G32)</f>
        <v/>
      </c>
      <c r="H9" s="4" t="str">
        <f>IF(Riassunto!H32=0,"",Riassunto!H32)</f>
        <v/>
      </c>
      <c r="I9" s="4" t="str">
        <f>IF(Riassunto!I32=0,"",Riassunto!I32)</f>
        <v/>
      </c>
      <c r="J9" s="4" t="str">
        <f>IF(Riassunto!K32=0,"",UPPER(Riassunto!K32))</f>
        <v/>
      </c>
      <c r="K9" s="4" t="str">
        <f>IF(Riassunto!L32=0,"",Riassunto!L32)</f>
        <v/>
      </c>
      <c r="L9" s="4" t="str">
        <f>IF(Riassunto!M32=0,"",PROPER(TRIM(Riassunto!M32)))</f>
        <v/>
      </c>
      <c r="O9" s="4" t="str">
        <f t="shared" si="0"/>
        <v/>
      </c>
    </row>
    <row r="10" spans="1:15" x14ac:dyDescent="0.25">
      <c r="A10" s="4" t="str">
        <f>IFERROR(IF(AND(B10,C10,E10,G10,H10,I10,J10,L10),Riassunto!A33,""),"")</f>
        <v/>
      </c>
      <c r="B10" s="4" t="str">
        <f>IF(Riassunto!B33=0,"",Riassunto!B33)</f>
        <v/>
      </c>
      <c r="C10" s="4" t="str">
        <f>IF(Riassunto!D33=0,"",PROPER(TRIM(Riassunto!D33)))</f>
        <v/>
      </c>
      <c r="E10" s="4" t="str">
        <f>IF(Riassunto!E33=0,"",PROPER(TRIM(Riassunto!E33)))</f>
        <v/>
      </c>
      <c r="F10" s="4" t="str">
        <f>IF(Riassunto!F33=0,"",Riassunto!F33)</f>
        <v/>
      </c>
      <c r="G10" s="4" t="str">
        <f>IF(Riassunto!G33=0,"",Riassunto!G33)</f>
        <v/>
      </c>
      <c r="H10" s="4" t="str">
        <f>IF(Riassunto!H33=0,"",Riassunto!H33)</f>
        <v/>
      </c>
      <c r="I10" s="4" t="str">
        <f>IF(Riassunto!I33=0,"",Riassunto!I33)</f>
        <v/>
      </c>
      <c r="J10" s="4" t="str">
        <f>IF(Riassunto!K33=0,"",UPPER(Riassunto!K33))</f>
        <v/>
      </c>
      <c r="K10" s="4" t="str">
        <f>IF(Riassunto!L33=0,"",Riassunto!L33)</f>
        <v/>
      </c>
      <c r="L10" s="4" t="str">
        <f>IF(Riassunto!M33=0,"",PROPER(TRIM(Riassunto!M33)))</f>
        <v/>
      </c>
      <c r="O10" s="4" t="str">
        <f t="shared" si="0"/>
        <v/>
      </c>
    </row>
    <row r="11" spans="1:15" x14ac:dyDescent="0.25">
      <c r="A11" s="4" t="str">
        <f>IFERROR(IF(AND(B11,C11,E11,G11,H11,I11,J11,L11),Riassunto!A34,""),"")</f>
        <v/>
      </c>
      <c r="B11" s="4" t="str">
        <f>IF(Riassunto!B34=0,"",Riassunto!B34)</f>
        <v/>
      </c>
      <c r="C11" s="4" t="str">
        <f>IF(Riassunto!D34=0,"",PROPER(TRIM(Riassunto!D34)))</f>
        <v/>
      </c>
      <c r="E11" s="4" t="str">
        <f>IF(Riassunto!E34=0,"",PROPER(TRIM(Riassunto!E34)))</f>
        <v/>
      </c>
      <c r="F11" s="4" t="str">
        <f>IF(Riassunto!F34=0,"",Riassunto!F34)</f>
        <v/>
      </c>
      <c r="G11" s="4" t="str">
        <f>IF(Riassunto!G34=0,"",Riassunto!G34)</f>
        <v/>
      </c>
      <c r="H11" s="4" t="str">
        <f>IF(Riassunto!H34=0,"",Riassunto!H34)</f>
        <v/>
      </c>
      <c r="I11" s="4" t="str">
        <f>IF(Riassunto!I34=0,"",Riassunto!I34)</f>
        <v/>
      </c>
      <c r="J11" s="4" t="str">
        <f>IF(Riassunto!K34=0,"",UPPER(Riassunto!K34))</f>
        <v/>
      </c>
      <c r="K11" s="4" t="str">
        <f>IF(Riassunto!L34=0,"",Riassunto!L34)</f>
        <v/>
      </c>
      <c r="L11" s="4" t="str">
        <f>IF(Riassunto!M34=0,"",PROPER(TRIM(Riassunto!M34)))</f>
        <v/>
      </c>
      <c r="O11" s="4" t="str">
        <f t="shared" si="0"/>
        <v/>
      </c>
    </row>
    <row r="12" spans="1:15" x14ac:dyDescent="0.25">
      <c r="A12" s="4" t="str">
        <f>IFERROR(IF(AND(B12,C12,E12,G12,H12,I12,J12,L12),Riassunto!A35,""),"")</f>
        <v/>
      </c>
      <c r="B12" s="4" t="str">
        <f>IF(Riassunto!B35=0,"",Riassunto!B35)</f>
        <v/>
      </c>
      <c r="C12" s="4" t="str">
        <f>IF(Riassunto!D35=0,"",PROPER(TRIM(Riassunto!D35)))</f>
        <v/>
      </c>
      <c r="E12" s="4" t="str">
        <f>IF(Riassunto!E35=0,"",PROPER(TRIM(Riassunto!E35)))</f>
        <v/>
      </c>
      <c r="F12" s="4" t="str">
        <f>IF(Riassunto!F35=0,"",Riassunto!F35)</f>
        <v/>
      </c>
      <c r="G12" s="4" t="str">
        <f>IF(Riassunto!G35=0,"",Riassunto!G35)</f>
        <v/>
      </c>
      <c r="H12" s="4" t="str">
        <f>IF(Riassunto!H35=0,"",Riassunto!H35)</f>
        <v/>
      </c>
      <c r="I12" s="4" t="str">
        <f>IF(Riassunto!I35=0,"",Riassunto!I35)</f>
        <v/>
      </c>
      <c r="J12" s="4" t="str">
        <f>IF(Riassunto!K35=0,"",UPPER(Riassunto!K35))</f>
        <v/>
      </c>
      <c r="K12" s="4" t="str">
        <f>IF(Riassunto!L35=0,"",Riassunto!L35)</f>
        <v/>
      </c>
      <c r="L12" s="4" t="str">
        <f>IF(Riassunto!M35=0,"",PROPER(TRIM(Riassunto!M35)))</f>
        <v/>
      </c>
      <c r="O12" s="4" t="str">
        <f t="shared" si="0"/>
        <v/>
      </c>
    </row>
    <row r="13" spans="1:15" x14ac:dyDescent="0.25">
      <c r="A13" s="4" t="str">
        <f>IFERROR(IF(AND(B13,C13,E13,G13,H13,I13,J13,L13),Riassunto!A36,""),"")</f>
        <v/>
      </c>
      <c r="B13" s="4" t="str">
        <f>IF(Riassunto!B36=0,"",Riassunto!B36)</f>
        <v/>
      </c>
      <c r="C13" s="4" t="str">
        <f>IF(Riassunto!D36=0,"",PROPER(TRIM(Riassunto!D36)))</f>
        <v/>
      </c>
      <c r="E13" s="4" t="str">
        <f>IF(Riassunto!E36=0,"",PROPER(TRIM(Riassunto!E36)))</f>
        <v/>
      </c>
      <c r="F13" s="4" t="str">
        <f>IF(Riassunto!F36=0,"",Riassunto!F36)</f>
        <v/>
      </c>
      <c r="G13" s="4" t="str">
        <f>IF(Riassunto!G36=0,"",Riassunto!G36)</f>
        <v/>
      </c>
      <c r="H13" s="4" t="str">
        <f>IF(Riassunto!H36=0,"",Riassunto!H36)</f>
        <v/>
      </c>
      <c r="I13" s="4" t="str">
        <f>IF(Riassunto!I36=0,"",Riassunto!I36)</f>
        <v/>
      </c>
      <c r="J13" s="4" t="str">
        <f>IF(Riassunto!K36=0,"",UPPER(Riassunto!K36))</f>
        <v/>
      </c>
      <c r="K13" s="4" t="str">
        <f>IF(Riassunto!L36=0,"",Riassunto!L36)</f>
        <v/>
      </c>
      <c r="L13" s="4" t="str">
        <f>IF(Riassunto!M36=0,"",PROPER(TRIM(Riassunto!M36)))</f>
        <v/>
      </c>
      <c r="O13" s="4" t="str">
        <f t="shared" si="0"/>
        <v/>
      </c>
    </row>
    <row r="14" spans="1:15" x14ac:dyDescent="0.25">
      <c r="A14" s="4" t="str">
        <f>IFERROR(IF(AND(B14,C14,E14,G14,H14,I14,J14,L14),Riassunto!A37,""),"")</f>
        <v/>
      </c>
      <c r="B14" s="4" t="str">
        <f>IF(Riassunto!B37=0,"",Riassunto!B37)</f>
        <v/>
      </c>
      <c r="C14" s="4" t="str">
        <f>IF(Riassunto!D37=0,"",PROPER(TRIM(Riassunto!D37)))</f>
        <v/>
      </c>
      <c r="E14" s="4" t="str">
        <f>IF(Riassunto!E37=0,"",PROPER(TRIM(Riassunto!E37)))</f>
        <v/>
      </c>
      <c r="F14" s="4" t="str">
        <f>IF(Riassunto!F37=0,"",Riassunto!F37)</f>
        <v/>
      </c>
      <c r="G14" s="4" t="str">
        <f>IF(Riassunto!G37=0,"",Riassunto!G37)</f>
        <v/>
      </c>
      <c r="H14" s="4" t="str">
        <f>IF(Riassunto!H37=0,"",Riassunto!H37)</f>
        <v/>
      </c>
      <c r="I14" s="4" t="str">
        <f>IF(Riassunto!I37=0,"",Riassunto!I37)</f>
        <v/>
      </c>
      <c r="J14" s="4" t="str">
        <f>IF(Riassunto!K37=0,"",UPPER(Riassunto!K37))</f>
        <v/>
      </c>
      <c r="K14" s="4" t="str">
        <f>IF(Riassunto!L37=0,"",Riassunto!L37)</f>
        <v/>
      </c>
      <c r="L14" s="4" t="str">
        <f>IF(Riassunto!M37=0,"",PROPER(TRIM(Riassunto!M37)))</f>
        <v/>
      </c>
      <c r="O14" s="4" t="str">
        <f t="shared" si="0"/>
        <v/>
      </c>
    </row>
    <row r="15" spans="1:15" x14ac:dyDescent="0.25">
      <c r="A15" s="4" t="str">
        <f>IFERROR(IF(AND(B15,C15,E15,G15,H15,I15,J15,L15),Riassunto!A38,""),"")</f>
        <v/>
      </c>
      <c r="B15" s="4" t="str">
        <f>IF(Riassunto!B38=0,"",Riassunto!B38)</f>
        <v/>
      </c>
      <c r="C15" s="4" t="str">
        <f>IF(Riassunto!D38=0,"",PROPER(TRIM(Riassunto!D38)))</f>
        <v/>
      </c>
      <c r="E15" s="4" t="str">
        <f>IF(Riassunto!E38=0,"",PROPER(TRIM(Riassunto!E38)))</f>
        <v/>
      </c>
      <c r="F15" s="4" t="str">
        <f>IF(Riassunto!F38=0,"",Riassunto!F38)</f>
        <v/>
      </c>
      <c r="G15" s="4" t="str">
        <f>IF(Riassunto!G38=0,"",Riassunto!G38)</f>
        <v/>
      </c>
      <c r="H15" s="4" t="str">
        <f>IF(Riassunto!H38=0,"",Riassunto!H38)</f>
        <v/>
      </c>
      <c r="I15" s="4" t="str">
        <f>IF(Riassunto!I38=0,"",Riassunto!I38)</f>
        <v/>
      </c>
      <c r="J15" s="4" t="str">
        <f>IF(Riassunto!K38=0,"",UPPER(Riassunto!K38))</f>
        <v/>
      </c>
      <c r="K15" s="4" t="str">
        <f>IF(Riassunto!L38=0,"",Riassunto!L38)</f>
        <v/>
      </c>
      <c r="L15" s="4" t="str">
        <f>IF(Riassunto!M38=0,"",PROPER(TRIM(Riassunto!M38)))</f>
        <v/>
      </c>
      <c r="O15" s="4" t="str">
        <f t="shared" si="0"/>
        <v/>
      </c>
    </row>
    <row r="16" spans="1:15" x14ac:dyDescent="0.25">
      <c r="A16" s="4" t="str">
        <f>IFERROR(IF(AND(B16,C16,E16,G16,H16,I16,J16,L16),Riassunto!A39,""),"")</f>
        <v/>
      </c>
      <c r="B16" s="4" t="str">
        <f>IF(Riassunto!B39=0,"",Riassunto!B39)</f>
        <v/>
      </c>
      <c r="C16" s="4" t="str">
        <f>IF(Riassunto!D39=0,"",PROPER(TRIM(Riassunto!D39)))</f>
        <v/>
      </c>
      <c r="E16" s="4" t="str">
        <f>IF(Riassunto!E39=0,"",PROPER(TRIM(Riassunto!E39)))</f>
        <v/>
      </c>
      <c r="F16" s="4" t="str">
        <f>IF(Riassunto!F39=0,"",Riassunto!F39)</f>
        <v/>
      </c>
      <c r="G16" s="4" t="str">
        <f>IF(Riassunto!G39=0,"",Riassunto!G39)</f>
        <v/>
      </c>
      <c r="H16" s="4" t="str">
        <f>IF(Riassunto!H39=0,"",Riassunto!H39)</f>
        <v/>
      </c>
      <c r="I16" s="4" t="str">
        <f>IF(Riassunto!I39=0,"",Riassunto!I39)</f>
        <v/>
      </c>
      <c r="J16" s="4" t="str">
        <f>IF(Riassunto!K39=0,"",UPPER(Riassunto!K39))</f>
        <v/>
      </c>
      <c r="K16" s="4" t="str">
        <f>IF(Riassunto!L39=0,"",Riassunto!L39)</f>
        <v/>
      </c>
      <c r="L16" s="4" t="str">
        <f>IF(Riassunto!M39=0,"",PROPER(TRIM(Riassunto!M39)))</f>
        <v/>
      </c>
      <c r="O16" s="4" t="str">
        <f t="shared" si="0"/>
        <v/>
      </c>
    </row>
    <row r="17" spans="1:15" x14ac:dyDescent="0.25">
      <c r="A17" s="4" t="str">
        <f>IFERROR(IF(AND(B17,C17,E17,G17,H17,I17,J17,L17),Riassunto!A40,""),"")</f>
        <v/>
      </c>
      <c r="B17" s="4" t="str">
        <f>IF(Riassunto!B40=0,"",Riassunto!B40)</f>
        <v/>
      </c>
      <c r="C17" s="4" t="str">
        <f>IF(Riassunto!D40=0,"",PROPER(TRIM(Riassunto!D40)))</f>
        <v/>
      </c>
      <c r="E17" s="4" t="str">
        <f>IF(Riassunto!E40=0,"",PROPER(TRIM(Riassunto!E40)))</f>
        <v/>
      </c>
      <c r="F17" s="4" t="str">
        <f>IF(Riassunto!F40=0,"",Riassunto!F40)</f>
        <v/>
      </c>
      <c r="G17" s="4" t="str">
        <f>IF(Riassunto!G40=0,"",Riassunto!G40)</f>
        <v/>
      </c>
      <c r="H17" s="4" t="str">
        <f>IF(Riassunto!H40=0,"",Riassunto!H40)</f>
        <v/>
      </c>
      <c r="I17" s="4" t="str">
        <f>IF(Riassunto!I40=0,"",Riassunto!I40)</f>
        <v/>
      </c>
      <c r="J17" s="4" t="str">
        <f>IF(Riassunto!K40=0,"",UPPER(Riassunto!K40))</f>
        <v/>
      </c>
      <c r="K17" s="4" t="str">
        <f>IF(Riassunto!L40=0,"",Riassunto!L40)</f>
        <v/>
      </c>
      <c r="L17" s="4" t="str">
        <f>IF(Riassunto!M40=0,"",PROPER(TRIM(Riassunto!M40)))</f>
        <v/>
      </c>
      <c r="O17" s="4" t="str">
        <f t="shared" si="0"/>
        <v/>
      </c>
    </row>
    <row r="18" spans="1:15" x14ac:dyDescent="0.25">
      <c r="A18" s="4" t="str">
        <f>IFERROR(IF(AND(B18,C18,E18,G18,H18,I18,J18,L18),Riassunto!A41,""),"")</f>
        <v/>
      </c>
      <c r="B18" s="4" t="str">
        <f>IF(Riassunto!B41=0,"",Riassunto!B41)</f>
        <v/>
      </c>
      <c r="C18" s="4" t="str">
        <f>IF(Riassunto!D41=0,"",PROPER(TRIM(Riassunto!D41)))</f>
        <v/>
      </c>
      <c r="E18" s="4" t="str">
        <f>IF(Riassunto!E41=0,"",PROPER(TRIM(Riassunto!E41)))</f>
        <v/>
      </c>
      <c r="F18" s="4" t="str">
        <f>IF(Riassunto!F41=0,"",Riassunto!F41)</f>
        <v/>
      </c>
      <c r="G18" s="4" t="str">
        <f>IF(Riassunto!G41=0,"",Riassunto!G41)</f>
        <v/>
      </c>
      <c r="H18" s="4" t="str">
        <f>IF(Riassunto!H41=0,"",Riassunto!H41)</f>
        <v/>
      </c>
      <c r="I18" s="4" t="str">
        <f>IF(Riassunto!I41=0,"",Riassunto!I41)</f>
        <v/>
      </c>
      <c r="J18" s="4" t="str">
        <f>IF(Riassunto!K41=0,"",UPPER(Riassunto!K41))</f>
        <v/>
      </c>
      <c r="K18" s="4" t="str">
        <f>IF(Riassunto!L41=0,"",Riassunto!L41)</f>
        <v/>
      </c>
      <c r="L18" s="4" t="str">
        <f>IF(Riassunto!M41=0,"",PROPER(TRIM(Riassunto!M41)))</f>
        <v/>
      </c>
      <c r="O18" s="4" t="str">
        <f t="shared" si="0"/>
        <v/>
      </c>
    </row>
    <row r="19" spans="1:15" x14ac:dyDescent="0.25">
      <c r="A19" s="4" t="str">
        <f>IFERROR(IF(AND(B19,C19,E19,G19,H19,I19,J19,L19),Riassunto!A42,""),"")</f>
        <v/>
      </c>
      <c r="B19" s="4" t="str">
        <f>IF(Riassunto!B42=0,"",Riassunto!B42)</f>
        <v/>
      </c>
      <c r="C19" s="4" t="str">
        <f>IF(Riassunto!D42=0,"",PROPER(TRIM(Riassunto!D42)))</f>
        <v/>
      </c>
      <c r="E19" s="4" t="str">
        <f>IF(Riassunto!E42=0,"",PROPER(TRIM(Riassunto!E42)))</f>
        <v/>
      </c>
      <c r="F19" s="4" t="str">
        <f>IF(Riassunto!F42=0,"",Riassunto!F42)</f>
        <v/>
      </c>
      <c r="G19" s="4" t="str">
        <f>IF(Riassunto!G42=0,"",Riassunto!G42)</f>
        <v/>
      </c>
      <c r="H19" s="4" t="str">
        <f>IF(Riassunto!H42=0,"",Riassunto!H42)</f>
        <v/>
      </c>
      <c r="I19" s="4" t="str">
        <f>IF(Riassunto!I42=0,"",Riassunto!I42)</f>
        <v/>
      </c>
      <c r="J19" s="4" t="str">
        <f>IF(Riassunto!K42=0,"",UPPER(Riassunto!K42))</f>
        <v/>
      </c>
      <c r="K19" s="4" t="str">
        <f>IF(Riassunto!L42=0,"",Riassunto!L42)</f>
        <v/>
      </c>
      <c r="L19" s="4" t="str">
        <f>IF(Riassunto!M42=0,"",PROPER(TRIM(Riassunto!M42)))</f>
        <v/>
      </c>
      <c r="O19" s="4" t="str">
        <f t="shared" si="0"/>
        <v/>
      </c>
    </row>
    <row r="20" spans="1:15" x14ac:dyDescent="0.25">
      <c r="A20" s="4" t="str">
        <f>IFERROR(IF(AND(B20,C20,E20,G20,H20,I20,J20,L20),Riassunto!A43,""),"")</f>
        <v/>
      </c>
      <c r="B20" s="4" t="str">
        <f>IF(Riassunto!B43=0,"",Riassunto!B43)</f>
        <v/>
      </c>
      <c r="C20" s="4" t="str">
        <f>IF(Riassunto!D43=0,"",PROPER(TRIM(Riassunto!D43)))</f>
        <v/>
      </c>
      <c r="E20" s="4" t="str">
        <f>IF(Riassunto!E43=0,"",PROPER(TRIM(Riassunto!E43)))</f>
        <v/>
      </c>
      <c r="F20" s="4" t="str">
        <f>IF(Riassunto!F43=0,"",Riassunto!F43)</f>
        <v/>
      </c>
      <c r="G20" s="4" t="str">
        <f>IF(Riassunto!G43=0,"",Riassunto!G43)</f>
        <v/>
      </c>
      <c r="H20" s="4" t="str">
        <f>IF(Riassunto!H43=0,"",Riassunto!H43)</f>
        <v/>
      </c>
      <c r="I20" s="4" t="str">
        <f>IF(Riassunto!I43=0,"",Riassunto!I43)</f>
        <v/>
      </c>
      <c r="J20" s="4" t="str">
        <f>IF(Riassunto!K43=0,"",UPPER(Riassunto!K43))</f>
        <v/>
      </c>
      <c r="K20" s="4" t="str">
        <f>IF(Riassunto!L43=0,"",Riassunto!L43)</f>
        <v/>
      </c>
      <c r="L20" s="4" t="str">
        <f>IF(Riassunto!M43=0,"",PROPER(TRIM(Riassunto!M43)))</f>
        <v/>
      </c>
      <c r="O20" s="4" t="str">
        <f t="shared" si="0"/>
        <v/>
      </c>
    </row>
    <row r="21" spans="1:15" x14ac:dyDescent="0.25">
      <c r="A21" s="4" t="str">
        <f>IFERROR(IF(AND(B21,C21,E21,G21,H21,I21,J21,L21),Riassunto!A44,""),"")</f>
        <v/>
      </c>
      <c r="B21" s="4" t="str">
        <f>IF(Riassunto!B44=0,"",Riassunto!B44)</f>
        <v/>
      </c>
      <c r="C21" s="4" t="str">
        <f>IF(Riassunto!D44=0,"",PROPER(TRIM(Riassunto!D44)))</f>
        <v/>
      </c>
      <c r="E21" s="4" t="str">
        <f>IF(Riassunto!E44=0,"",PROPER(TRIM(Riassunto!E44)))</f>
        <v/>
      </c>
      <c r="F21" s="4" t="str">
        <f>IF(Riassunto!F44=0,"",Riassunto!F44)</f>
        <v/>
      </c>
      <c r="G21" s="4" t="str">
        <f>IF(Riassunto!G44=0,"",Riassunto!G44)</f>
        <v/>
      </c>
      <c r="H21" s="4" t="str">
        <f>IF(Riassunto!H44=0,"",Riassunto!H44)</f>
        <v/>
      </c>
      <c r="I21" s="4" t="str">
        <f>IF(Riassunto!I44=0,"",Riassunto!I44)</f>
        <v/>
      </c>
      <c r="J21" s="4" t="str">
        <f>IF(Riassunto!K44=0,"",UPPER(Riassunto!K44))</f>
        <v/>
      </c>
      <c r="K21" s="4" t="str">
        <f>IF(Riassunto!L44=0,"",Riassunto!L44)</f>
        <v/>
      </c>
      <c r="L21" s="4" t="str">
        <f>IF(Riassunto!M44=0,"",PROPER(TRIM(Riassunto!M44)))</f>
        <v/>
      </c>
      <c r="O21" s="4" t="str">
        <f t="shared" si="0"/>
        <v/>
      </c>
    </row>
    <row r="22" spans="1:15" x14ac:dyDescent="0.25">
      <c r="A22" s="4" t="str">
        <f>IFERROR(IF(AND(B22,C22,E22,G22,H22,I22,J22,L22),Riassunto!A45,""),"")</f>
        <v/>
      </c>
      <c r="B22" s="4" t="str">
        <f>IF(Riassunto!B45=0,"",Riassunto!B45)</f>
        <v/>
      </c>
      <c r="C22" s="4" t="str">
        <f>IF(Riassunto!D45=0,"",PROPER(TRIM(Riassunto!D45)))</f>
        <v/>
      </c>
      <c r="E22" s="4" t="str">
        <f>IF(Riassunto!E45=0,"",PROPER(TRIM(Riassunto!E45)))</f>
        <v/>
      </c>
      <c r="F22" s="4" t="str">
        <f>IF(Riassunto!F45=0,"",Riassunto!F45)</f>
        <v/>
      </c>
      <c r="G22" s="4" t="str">
        <f>IF(Riassunto!G45=0,"",Riassunto!G45)</f>
        <v/>
      </c>
      <c r="H22" s="4" t="str">
        <f>IF(Riassunto!H45=0,"",Riassunto!H45)</f>
        <v/>
      </c>
      <c r="I22" s="4" t="str">
        <f>IF(Riassunto!I45=0,"",Riassunto!I45)</f>
        <v/>
      </c>
      <c r="J22" s="4" t="str">
        <f>IF(Riassunto!K45=0,"",UPPER(Riassunto!K45))</f>
        <v/>
      </c>
      <c r="K22" s="4" t="str">
        <f>IF(Riassunto!L45=0,"",Riassunto!L45)</f>
        <v/>
      </c>
      <c r="L22" s="4" t="str">
        <f>IF(Riassunto!M45=0,"",PROPER(TRIM(Riassunto!M45)))</f>
        <v/>
      </c>
      <c r="O22" s="4" t="str">
        <f t="shared" si="0"/>
        <v/>
      </c>
    </row>
    <row r="23" spans="1:15" x14ac:dyDescent="0.25">
      <c r="A23" s="4" t="str">
        <f>IFERROR(IF(AND(B23,C23,E23,G23,H23,I23,J23,L23),Riassunto!A46,""),"")</f>
        <v/>
      </c>
      <c r="B23" s="4" t="str">
        <f>IF(Riassunto!B46=0,"",Riassunto!B46)</f>
        <v/>
      </c>
      <c r="C23" s="4" t="str">
        <f>IF(Riassunto!D46=0,"",PROPER(TRIM(Riassunto!D46)))</f>
        <v/>
      </c>
      <c r="E23" s="4" t="str">
        <f>IF(Riassunto!E46=0,"",PROPER(TRIM(Riassunto!E46)))</f>
        <v/>
      </c>
      <c r="F23" s="4" t="str">
        <f>IF(Riassunto!F46=0,"",Riassunto!F46)</f>
        <v/>
      </c>
      <c r="G23" s="4" t="str">
        <f>IF(Riassunto!G46=0,"",Riassunto!G46)</f>
        <v/>
      </c>
      <c r="H23" s="4" t="str">
        <f>IF(Riassunto!H46=0,"",Riassunto!H46)</f>
        <v/>
      </c>
      <c r="I23" s="4" t="str">
        <f>IF(Riassunto!I46=0,"",Riassunto!I46)</f>
        <v/>
      </c>
      <c r="J23" s="4" t="str">
        <f>IF(Riassunto!K46=0,"",UPPER(Riassunto!K46))</f>
        <v/>
      </c>
      <c r="K23" s="4" t="str">
        <f>IF(Riassunto!L46=0,"",Riassunto!L46)</f>
        <v/>
      </c>
      <c r="L23" s="4" t="str">
        <f>IF(Riassunto!M46=0,"",PROPER(TRIM(Riassunto!M46)))</f>
        <v/>
      </c>
      <c r="O23" s="4" t="str">
        <f t="shared" si="0"/>
        <v/>
      </c>
    </row>
    <row r="24" spans="1:15" x14ac:dyDescent="0.25">
      <c r="A24" s="4" t="str">
        <f>IFERROR(IF(AND(B24,C24,E24,G24,H24,I24,J24,L24),Riassunto!A47,""),"")</f>
        <v/>
      </c>
      <c r="B24" s="4" t="str">
        <f>IF(Riassunto!B47=0,"",Riassunto!B47)</f>
        <v/>
      </c>
      <c r="C24" s="4" t="str">
        <f>IF(Riassunto!D47=0,"",PROPER(TRIM(Riassunto!D47)))</f>
        <v/>
      </c>
      <c r="E24" s="4" t="str">
        <f>IF(Riassunto!E47=0,"",PROPER(TRIM(Riassunto!E47)))</f>
        <v/>
      </c>
      <c r="F24" s="4" t="str">
        <f>IF(Riassunto!F47=0,"",Riassunto!F47)</f>
        <v/>
      </c>
      <c r="G24" s="4" t="str">
        <f>IF(Riassunto!G47=0,"",Riassunto!G47)</f>
        <v/>
      </c>
      <c r="H24" s="4" t="str">
        <f>IF(Riassunto!H47=0,"",Riassunto!H47)</f>
        <v/>
      </c>
      <c r="I24" s="4" t="str">
        <f>IF(Riassunto!I47=0,"",Riassunto!I47)</f>
        <v/>
      </c>
      <c r="J24" s="4" t="str">
        <f>IF(Riassunto!K47=0,"",UPPER(Riassunto!K47))</f>
        <v/>
      </c>
      <c r="K24" s="4" t="str">
        <f>IF(Riassunto!L47=0,"",Riassunto!L47)</f>
        <v/>
      </c>
      <c r="L24" s="4" t="str">
        <f>IF(Riassunto!M47=0,"",PROPER(TRIM(Riassunto!M47)))</f>
        <v/>
      </c>
      <c r="O24" s="4" t="str">
        <f t="shared" si="0"/>
        <v/>
      </c>
    </row>
    <row r="25" spans="1:15" x14ac:dyDescent="0.25">
      <c r="A25" s="4" t="str">
        <f>IFERROR(IF(AND(B25,C25,E25,G25,H25,I25,J25,L25),Riassunto!A48,""),"")</f>
        <v/>
      </c>
      <c r="B25" s="4" t="str">
        <f>IF(Riassunto!B48=0,"",Riassunto!B48)</f>
        <v/>
      </c>
      <c r="C25" s="4" t="str">
        <f>IF(Riassunto!D48=0,"",PROPER(TRIM(Riassunto!D48)))</f>
        <v/>
      </c>
      <c r="E25" s="4" t="str">
        <f>IF(Riassunto!E48=0,"",PROPER(TRIM(Riassunto!E48)))</f>
        <v/>
      </c>
      <c r="F25" s="4" t="str">
        <f>IF(Riassunto!F48=0,"",Riassunto!F48)</f>
        <v/>
      </c>
      <c r="G25" s="4" t="str">
        <f>IF(Riassunto!G48=0,"",Riassunto!G48)</f>
        <v/>
      </c>
      <c r="H25" s="4" t="str">
        <f>IF(Riassunto!H48=0,"",Riassunto!H48)</f>
        <v/>
      </c>
      <c r="I25" s="4" t="str">
        <f>IF(Riassunto!I48=0,"",Riassunto!I48)</f>
        <v/>
      </c>
      <c r="J25" s="4" t="str">
        <f>IF(Riassunto!K48=0,"",UPPER(Riassunto!K48))</f>
        <v/>
      </c>
      <c r="K25" s="4" t="str">
        <f>IF(Riassunto!L48=0,"",Riassunto!L48)</f>
        <v/>
      </c>
      <c r="L25" s="4" t="str">
        <f>IF(Riassunto!M48=0,"",PROPER(TRIM(Riassunto!M48)))</f>
        <v/>
      </c>
      <c r="O25" s="4" t="str">
        <f t="shared" si="0"/>
        <v/>
      </c>
    </row>
    <row r="26" spans="1:15" x14ac:dyDescent="0.25">
      <c r="A26" s="4" t="str">
        <f>IFERROR(IF(AND(B26,C26,E26,G26,H26,I26,J26,L26),Riassunto!A49,""),"")</f>
        <v/>
      </c>
      <c r="B26" s="4" t="str">
        <f>IF(Riassunto!B49=0,"",Riassunto!B49)</f>
        <v/>
      </c>
      <c r="C26" s="4" t="str">
        <f>IF(Riassunto!D49=0,"",PROPER(TRIM(Riassunto!D49)))</f>
        <v/>
      </c>
      <c r="E26" s="4" t="str">
        <f>IF(Riassunto!E49=0,"",PROPER(TRIM(Riassunto!E49)))</f>
        <v/>
      </c>
      <c r="F26" s="4" t="str">
        <f>IF(Riassunto!F49=0,"",Riassunto!F49)</f>
        <v/>
      </c>
      <c r="G26" s="4" t="str">
        <f>IF(Riassunto!G49=0,"",Riassunto!G49)</f>
        <v/>
      </c>
      <c r="H26" s="4" t="str">
        <f>IF(Riassunto!H49=0,"",Riassunto!H49)</f>
        <v/>
      </c>
      <c r="I26" s="4" t="str">
        <f>IF(Riassunto!I49=0,"",Riassunto!I49)</f>
        <v/>
      </c>
      <c r="J26" s="4" t="str">
        <f>IF(Riassunto!K49=0,"",UPPER(Riassunto!K49))</f>
        <v/>
      </c>
      <c r="K26" s="4" t="str">
        <f>IF(Riassunto!L49=0,"",Riassunto!L49)</f>
        <v/>
      </c>
      <c r="L26" s="4" t="str">
        <f>IF(Riassunto!M49=0,"",PROPER(TRIM(Riassunto!M49)))</f>
        <v/>
      </c>
      <c r="O26" s="4" t="str">
        <f t="shared" si="0"/>
        <v/>
      </c>
    </row>
    <row r="27" spans="1:15" x14ac:dyDescent="0.25">
      <c r="A27" s="4" t="str">
        <f>IFERROR(IF(AND(B27,C27,E27,G27,H27,I27,J27,L27),Riassunto!A50,""),"")</f>
        <v/>
      </c>
      <c r="B27" s="4" t="str">
        <f>IF(Riassunto!B50=0,"",Riassunto!B50)</f>
        <v/>
      </c>
      <c r="C27" s="4" t="str">
        <f>IF(Riassunto!D50=0,"",PROPER(TRIM(Riassunto!D50)))</f>
        <v/>
      </c>
      <c r="E27" s="4" t="str">
        <f>IF(Riassunto!E50=0,"",PROPER(TRIM(Riassunto!E50)))</f>
        <v/>
      </c>
      <c r="F27" s="4" t="str">
        <f>IF(Riassunto!F50=0,"",Riassunto!F50)</f>
        <v/>
      </c>
      <c r="G27" s="4" t="str">
        <f>IF(Riassunto!G50=0,"",Riassunto!G50)</f>
        <v/>
      </c>
      <c r="H27" s="4" t="str">
        <f>IF(Riassunto!H50=0,"",Riassunto!H50)</f>
        <v/>
      </c>
      <c r="I27" s="4" t="str">
        <f>IF(Riassunto!I50=0,"",Riassunto!I50)</f>
        <v/>
      </c>
      <c r="J27" s="4" t="str">
        <f>IF(Riassunto!K50=0,"",UPPER(Riassunto!K50))</f>
        <v/>
      </c>
      <c r="K27" s="4" t="str">
        <f>IF(Riassunto!L50=0,"",Riassunto!L50)</f>
        <v/>
      </c>
      <c r="L27" s="4" t="str">
        <f>IF(Riassunto!M50=0,"",PROPER(TRIM(Riassunto!M50)))</f>
        <v/>
      </c>
      <c r="O27" s="4" t="str">
        <f t="shared" si="0"/>
        <v/>
      </c>
    </row>
    <row r="28" spans="1:15" x14ac:dyDescent="0.25">
      <c r="A28" s="4" t="str">
        <f>IFERROR(IF(AND(B28,C28,E28,G28,H28,I28,J28,L28),Riassunto!A51,""),"")</f>
        <v/>
      </c>
      <c r="B28" s="4" t="str">
        <f>IF(Riassunto!B51=0,"",Riassunto!B51)</f>
        <v/>
      </c>
      <c r="C28" s="4" t="str">
        <f>IF(Riassunto!D51=0,"",PROPER(TRIM(Riassunto!D51)))</f>
        <v/>
      </c>
      <c r="E28" s="4" t="str">
        <f>IF(Riassunto!E51=0,"",PROPER(TRIM(Riassunto!E51)))</f>
        <v/>
      </c>
      <c r="F28" s="4" t="str">
        <f>IF(Riassunto!F51=0,"",Riassunto!F51)</f>
        <v/>
      </c>
      <c r="G28" s="4" t="str">
        <f>IF(Riassunto!G51=0,"",Riassunto!G51)</f>
        <v/>
      </c>
      <c r="H28" s="4" t="str">
        <f>IF(Riassunto!H51=0,"",Riassunto!H51)</f>
        <v/>
      </c>
      <c r="I28" s="4" t="str">
        <f>IF(Riassunto!I51=0,"",Riassunto!I51)</f>
        <v/>
      </c>
      <c r="J28" s="4" t="str">
        <f>IF(Riassunto!K51=0,"",UPPER(Riassunto!K51))</f>
        <v/>
      </c>
      <c r="K28" s="4" t="str">
        <f>IF(Riassunto!L51=0,"",Riassunto!L51)</f>
        <v/>
      </c>
      <c r="L28" s="4" t="str">
        <f>IF(Riassunto!M51=0,"",PROPER(TRIM(Riassunto!M51)))</f>
        <v/>
      </c>
      <c r="O28" s="4" t="str">
        <f t="shared" si="0"/>
        <v/>
      </c>
    </row>
    <row r="29" spans="1:15" x14ac:dyDescent="0.25">
      <c r="A29" s="4" t="str">
        <f>IFERROR(IF(AND(B29,C29,E29,G29,H29,I29,J29,L29),Riassunto!A52,""),"")</f>
        <v/>
      </c>
      <c r="B29" s="4" t="str">
        <f>IF(Riassunto!B52=0,"",Riassunto!B52)</f>
        <v/>
      </c>
      <c r="C29" s="4" t="str">
        <f>IF(Riassunto!D52=0,"",PROPER(TRIM(Riassunto!D52)))</f>
        <v/>
      </c>
      <c r="E29" s="4" t="str">
        <f>IF(Riassunto!E52=0,"",PROPER(TRIM(Riassunto!E52)))</f>
        <v/>
      </c>
      <c r="F29" s="4" t="str">
        <f>IF(Riassunto!F52=0,"",Riassunto!F52)</f>
        <v/>
      </c>
      <c r="G29" s="4" t="str">
        <f>IF(Riassunto!G52=0,"",Riassunto!G52)</f>
        <v/>
      </c>
      <c r="H29" s="4" t="str">
        <f>IF(Riassunto!H52=0,"",Riassunto!H52)</f>
        <v/>
      </c>
      <c r="I29" s="4" t="str">
        <f>IF(Riassunto!I52=0,"",Riassunto!I52)</f>
        <v/>
      </c>
      <c r="J29" s="4" t="str">
        <f>IF(Riassunto!K52=0,"",UPPER(Riassunto!K52))</f>
        <v/>
      </c>
      <c r="K29" s="4" t="str">
        <f>IF(Riassunto!L52=0,"",Riassunto!L52)</f>
        <v/>
      </c>
      <c r="L29" s="4" t="str">
        <f>IF(Riassunto!M52=0,"",PROPER(TRIM(Riassunto!M52)))</f>
        <v/>
      </c>
      <c r="O29" s="4" t="str">
        <f t="shared" si="0"/>
        <v/>
      </c>
    </row>
    <row r="30" spans="1:15" x14ac:dyDescent="0.25">
      <c r="A30" s="4" t="str">
        <f>IFERROR(IF(AND(B30,C30,E30,G30,H30,I30,J30,L30),Riassunto!A53,""),"")</f>
        <v/>
      </c>
      <c r="B30" s="4" t="str">
        <f>IF(Riassunto!B53=0,"",Riassunto!B53)</f>
        <v/>
      </c>
      <c r="C30" s="4" t="str">
        <f>IF(Riassunto!D53=0,"",PROPER(TRIM(Riassunto!D53)))</f>
        <v/>
      </c>
      <c r="E30" s="4" t="str">
        <f>IF(Riassunto!E53=0,"",PROPER(TRIM(Riassunto!E53)))</f>
        <v/>
      </c>
      <c r="F30" s="4" t="str">
        <f>IF(Riassunto!F53=0,"",Riassunto!F53)</f>
        <v/>
      </c>
      <c r="G30" s="4" t="str">
        <f>IF(Riassunto!G53=0,"",Riassunto!G53)</f>
        <v/>
      </c>
      <c r="H30" s="4" t="str">
        <f>IF(Riassunto!H53=0,"",Riassunto!H53)</f>
        <v/>
      </c>
      <c r="I30" s="4" t="str">
        <f>IF(Riassunto!I53=0,"",Riassunto!I53)</f>
        <v/>
      </c>
      <c r="J30" s="4" t="str">
        <f>IF(Riassunto!K53=0,"",UPPER(Riassunto!K53))</f>
        <v/>
      </c>
      <c r="K30" s="4" t="str">
        <f>IF(Riassunto!L53=0,"",Riassunto!L53)</f>
        <v/>
      </c>
      <c r="L30" s="4" t="str">
        <f>IF(Riassunto!M53=0,"",PROPER(TRIM(Riassunto!M53)))</f>
        <v/>
      </c>
      <c r="O30" s="4" t="str">
        <f t="shared" si="0"/>
        <v/>
      </c>
    </row>
    <row r="31" spans="1:15" x14ac:dyDescent="0.25">
      <c r="A31" s="4" t="str">
        <f>IFERROR(IF(AND(B31,C31,E31,G31,H31,I31,J31,L31),Riassunto!A54,""),"")</f>
        <v/>
      </c>
      <c r="B31" s="4" t="str">
        <f>IF(Riassunto!B54=0,"",Riassunto!B54)</f>
        <v/>
      </c>
      <c r="C31" s="4" t="str">
        <f>IF(Riassunto!D54=0,"",PROPER(TRIM(Riassunto!D54)))</f>
        <v/>
      </c>
      <c r="E31" s="4" t="str">
        <f>IF(Riassunto!E54=0,"",PROPER(TRIM(Riassunto!E54)))</f>
        <v/>
      </c>
      <c r="F31" s="4" t="str">
        <f>IF(Riassunto!F54=0,"",Riassunto!F54)</f>
        <v/>
      </c>
      <c r="G31" s="4" t="str">
        <f>IF(Riassunto!G54=0,"",Riassunto!G54)</f>
        <v/>
      </c>
      <c r="H31" s="4" t="str">
        <f>IF(Riassunto!H54=0,"",Riassunto!H54)</f>
        <v/>
      </c>
      <c r="I31" s="4" t="str">
        <f>IF(Riassunto!I54=0,"",Riassunto!I54)</f>
        <v/>
      </c>
      <c r="J31" s="4" t="str">
        <f>IF(Riassunto!K54=0,"",UPPER(Riassunto!K54))</f>
        <v/>
      </c>
      <c r="K31" s="4" t="str">
        <f>IF(Riassunto!L54=0,"",Riassunto!L54)</f>
        <v/>
      </c>
      <c r="L31" s="4" t="str">
        <f>IF(Riassunto!M54=0,"",PROPER(TRIM(Riassunto!M54)))</f>
        <v/>
      </c>
      <c r="O31" s="4" t="str">
        <f t="shared" si="0"/>
        <v/>
      </c>
    </row>
    <row r="32" spans="1:15" x14ac:dyDescent="0.25">
      <c r="A32" s="4" t="str">
        <f>IFERROR(IF(AND(B32,C32,E32,G32,H32,I32,J32,L32),Riassunto!A55,""),"")</f>
        <v/>
      </c>
      <c r="B32" s="4" t="str">
        <f>IF(Riassunto!B55=0,"",Riassunto!B55)</f>
        <v/>
      </c>
      <c r="C32" s="4" t="str">
        <f>IF(Riassunto!D55=0,"",PROPER(TRIM(Riassunto!D55)))</f>
        <v/>
      </c>
      <c r="E32" s="4" t="str">
        <f>IF(Riassunto!E55=0,"",PROPER(TRIM(Riassunto!E55)))</f>
        <v/>
      </c>
      <c r="F32" s="4" t="str">
        <f>IF(Riassunto!F55=0,"",Riassunto!F55)</f>
        <v/>
      </c>
      <c r="G32" s="4" t="str">
        <f>IF(Riassunto!G55=0,"",Riassunto!G55)</f>
        <v/>
      </c>
      <c r="H32" s="4" t="str">
        <f>IF(Riassunto!H55=0,"",Riassunto!H55)</f>
        <v/>
      </c>
      <c r="I32" s="4" t="str">
        <f>IF(Riassunto!I55=0,"",Riassunto!I55)</f>
        <v/>
      </c>
      <c r="J32" s="4" t="str">
        <f>IF(Riassunto!K55=0,"",UPPER(Riassunto!K55))</f>
        <v/>
      </c>
      <c r="K32" s="4" t="str">
        <f>IF(Riassunto!L55=0,"",Riassunto!L55)</f>
        <v/>
      </c>
      <c r="L32" s="4" t="str">
        <f>IF(Riassunto!M55=0,"",PROPER(TRIM(Riassunto!M55)))</f>
        <v/>
      </c>
      <c r="O32" s="4" t="str">
        <f t="shared" si="0"/>
        <v/>
      </c>
    </row>
    <row r="33" spans="1:15" x14ac:dyDescent="0.25">
      <c r="A33" s="4" t="str">
        <f>IFERROR(IF(AND(B33,C33,E33,G33,H33,I33,J33,L33),Riassunto!A56,""),"")</f>
        <v/>
      </c>
      <c r="B33" s="4" t="str">
        <f>IF(Riassunto!B56=0,"",Riassunto!B56)</f>
        <v/>
      </c>
      <c r="C33" s="4" t="str">
        <f>IF(Riassunto!D56=0,"",PROPER(TRIM(Riassunto!D56)))</f>
        <v/>
      </c>
      <c r="E33" s="4" t="str">
        <f>IF(Riassunto!E56=0,"",PROPER(TRIM(Riassunto!E56)))</f>
        <v/>
      </c>
      <c r="F33" s="4" t="str">
        <f>IF(Riassunto!F56=0,"",Riassunto!F56)</f>
        <v/>
      </c>
      <c r="G33" s="4" t="str">
        <f>IF(Riassunto!G56=0,"",Riassunto!G56)</f>
        <v/>
      </c>
      <c r="H33" s="4" t="str">
        <f>IF(Riassunto!H56=0,"",Riassunto!H56)</f>
        <v/>
      </c>
      <c r="I33" s="4" t="str">
        <f>IF(Riassunto!I56=0,"",Riassunto!I56)</f>
        <v/>
      </c>
      <c r="J33" s="4" t="str">
        <f>IF(Riassunto!K56=0,"",UPPER(Riassunto!K56))</f>
        <v/>
      </c>
      <c r="K33" s="4" t="str">
        <f>IF(Riassunto!L56=0,"",Riassunto!L56)</f>
        <v/>
      </c>
      <c r="L33" s="4" t="str">
        <f>IF(Riassunto!M56=0,"",PROPER(TRIM(Riassunto!M56)))</f>
        <v/>
      </c>
      <c r="O33" s="4" t="str">
        <f t="shared" si="0"/>
        <v/>
      </c>
    </row>
    <row r="34" spans="1:15" x14ac:dyDescent="0.25">
      <c r="A34" s="4" t="str">
        <f>IFERROR(IF(AND(B34,C34,E34,G34,H34,I34,J34,L34),Riassunto!A57,""),"")</f>
        <v/>
      </c>
      <c r="B34" s="4" t="str">
        <f>IF(Riassunto!B57=0,"",Riassunto!B57)</f>
        <v/>
      </c>
      <c r="C34" s="4" t="str">
        <f>IF(Riassunto!D57=0,"",PROPER(TRIM(Riassunto!D57)))</f>
        <v/>
      </c>
      <c r="E34" s="4" t="str">
        <f>IF(Riassunto!E57=0,"",PROPER(TRIM(Riassunto!E57)))</f>
        <v/>
      </c>
      <c r="F34" s="4" t="str">
        <f>IF(Riassunto!F57=0,"",Riassunto!F57)</f>
        <v/>
      </c>
      <c r="G34" s="4" t="str">
        <f>IF(Riassunto!G57=0,"",Riassunto!G57)</f>
        <v/>
      </c>
      <c r="H34" s="4" t="str">
        <f>IF(Riassunto!H57=0,"",Riassunto!H57)</f>
        <v/>
      </c>
      <c r="I34" s="4" t="str">
        <f>IF(Riassunto!I57=0,"",Riassunto!I57)</f>
        <v/>
      </c>
      <c r="J34" s="4" t="str">
        <f>IF(Riassunto!K57=0,"",UPPER(Riassunto!K57))</f>
        <v/>
      </c>
      <c r="K34" s="4" t="str">
        <f>IF(Riassunto!L57=0,"",Riassunto!L57)</f>
        <v/>
      </c>
      <c r="L34" s="4" t="str">
        <f>IF(Riassunto!M57=0,"",PROPER(TRIM(Riassunto!M57)))</f>
        <v/>
      </c>
      <c r="O34" s="4" t="str">
        <f t="shared" si="0"/>
        <v/>
      </c>
    </row>
    <row r="35" spans="1:15" x14ac:dyDescent="0.25">
      <c r="A35" s="4" t="str">
        <f>IFERROR(IF(AND(B35,C35,E35,G35,H35,I35,J35,L35),Riassunto!A58,""),"")</f>
        <v/>
      </c>
      <c r="B35" s="4" t="str">
        <f>IF(Riassunto!B58=0,"",Riassunto!B58)</f>
        <v/>
      </c>
      <c r="C35" s="4" t="str">
        <f>IF(Riassunto!D58=0,"",PROPER(TRIM(Riassunto!D58)))</f>
        <v/>
      </c>
      <c r="E35" s="4" t="str">
        <f>IF(Riassunto!E58=0,"",PROPER(TRIM(Riassunto!E58)))</f>
        <v/>
      </c>
      <c r="F35" s="4" t="str">
        <f>IF(Riassunto!F58=0,"",Riassunto!F58)</f>
        <v/>
      </c>
      <c r="G35" s="4" t="str">
        <f>IF(Riassunto!G58=0,"",Riassunto!G58)</f>
        <v/>
      </c>
      <c r="H35" s="4" t="str">
        <f>IF(Riassunto!H58=0,"",Riassunto!H58)</f>
        <v/>
      </c>
      <c r="I35" s="4" t="str">
        <f>IF(Riassunto!I58=0,"",Riassunto!I58)</f>
        <v/>
      </c>
      <c r="J35" s="4" t="str">
        <f>IF(Riassunto!K58=0,"",UPPER(Riassunto!K58))</f>
        <v/>
      </c>
      <c r="K35" s="4" t="str">
        <f>IF(Riassunto!L58=0,"",Riassunto!L58)</f>
        <v/>
      </c>
      <c r="L35" s="4" t="str">
        <f>IF(Riassunto!M58=0,"",PROPER(TRIM(Riassunto!M58)))</f>
        <v/>
      </c>
      <c r="O35" s="4" t="str">
        <f t="shared" si="0"/>
        <v/>
      </c>
    </row>
    <row r="36" spans="1:15" x14ac:dyDescent="0.25">
      <c r="A36" s="4" t="str">
        <f>IFERROR(IF(AND(B36,C36,E36,G36,H36,I36,J36,L36),Riassunto!A59,""),"")</f>
        <v/>
      </c>
      <c r="B36" s="4" t="str">
        <f>IF(Riassunto!B59=0,"",Riassunto!B59)</f>
        <v/>
      </c>
      <c r="C36" s="4" t="str">
        <f>IF(Riassunto!D59=0,"",PROPER(TRIM(Riassunto!D59)))</f>
        <v/>
      </c>
      <c r="E36" s="4" t="str">
        <f>IF(Riassunto!E59=0,"",PROPER(TRIM(Riassunto!E59)))</f>
        <v/>
      </c>
      <c r="F36" s="4" t="str">
        <f>IF(Riassunto!F59=0,"",Riassunto!F59)</f>
        <v/>
      </c>
      <c r="G36" s="4" t="str">
        <f>IF(Riassunto!G59=0,"",Riassunto!G59)</f>
        <v/>
      </c>
      <c r="H36" s="4" t="str">
        <f>IF(Riassunto!H59=0,"",Riassunto!H59)</f>
        <v/>
      </c>
      <c r="I36" s="4" t="str">
        <f>IF(Riassunto!I59=0,"",Riassunto!I59)</f>
        <v/>
      </c>
      <c r="J36" s="4" t="str">
        <f>IF(Riassunto!K59=0,"",UPPER(Riassunto!K59))</f>
        <v/>
      </c>
      <c r="K36" s="4" t="str">
        <f>IF(Riassunto!L59=0,"",Riassunto!L59)</f>
        <v/>
      </c>
      <c r="L36" s="4" t="str">
        <f>IF(Riassunto!M59=0,"",PROPER(TRIM(Riassunto!M59)))</f>
        <v/>
      </c>
      <c r="O36" s="4" t="str">
        <f t="shared" si="0"/>
        <v/>
      </c>
    </row>
    <row r="37" spans="1:15" x14ac:dyDescent="0.25">
      <c r="A37" s="4" t="str">
        <f>IFERROR(IF(AND(B37,C37,E37,G37,H37,I37,J37,L37),Riassunto!A60,""),"")</f>
        <v/>
      </c>
      <c r="B37" s="4" t="str">
        <f>IF(Riassunto!B60=0,"",Riassunto!B60)</f>
        <v/>
      </c>
      <c r="C37" s="4" t="str">
        <f>IF(Riassunto!D60=0,"",PROPER(TRIM(Riassunto!D60)))</f>
        <v/>
      </c>
      <c r="E37" s="4" t="str">
        <f>IF(Riassunto!E60=0,"",PROPER(TRIM(Riassunto!E60)))</f>
        <v/>
      </c>
      <c r="F37" s="4" t="str">
        <f>IF(Riassunto!F60=0,"",Riassunto!F60)</f>
        <v/>
      </c>
      <c r="G37" s="4" t="str">
        <f>IF(Riassunto!G60=0,"",Riassunto!G60)</f>
        <v/>
      </c>
      <c r="H37" s="4" t="str">
        <f>IF(Riassunto!H60=0,"",Riassunto!H60)</f>
        <v/>
      </c>
      <c r="I37" s="4" t="str">
        <f>IF(Riassunto!I60=0,"",Riassunto!I60)</f>
        <v/>
      </c>
      <c r="J37" s="4" t="str">
        <f>IF(Riassunto!K60=0,"",UPPER(Riassunto!K60))</f>
        <v/>
      </c>
      <c r="K37" s="4" t="str">
        <f>IF(Riassunto!L60=0,"",Riassunto!L60)</f>
        <v/>
      </c>
      <c r="L37" s="4" t="str">
        <f>IF(Riassunto!M60=0,"",PROPER(TRIM(Riassunto!M60)))</f>
        <v/>
      </c>
      <c r="O37" s="4" t="str">
        <f t="shared" si="0"/>
        <v/>
      </c>
    </row>
    <row r="38" spans="1:15" x14ac:dyDescent="0.25">
      <c r="A38" s="4" t="str">
        <f>IFERROR(IF(AND(B38,C38,E38,G38,H38,I38,J38,L38),Riassunto!A61,""),"")</f>
        <v/>
      </c>
      <c r="B38" s="4" t="str">
        <f>IF(Riassunto!B61=0,"",Riassunto!B61)</f>
        <v/>
      </c>
      <c r="C38" s="4" t="str">
        <f>IF(Riassunto!D61=0,"",PROPER(TRIM(Riassunto!D61)))</f>
        <v/>
      </c>
      <c r="E38" s="4" t="str">
        <f>IF(Riassunto!E61=0,"",PROPER(TRIM(Riassunto!E61)))</f>
        <v/>
      </c>
      <c r="F38" s="4" t="str">
        <f>IF(Riassunto!F61=0,"",Riassunto!F61)</f>
        <v/>
      </c>
      <c r="G38" s="4" t="str">
        <f>IF(Riassunto!G61=0,"",Riassunto!G61)</f>
        <v/>
      </c>
      <c r="H38" s="4" t="str">
        <f>IF(Riassunto!H61=0,"",Riassunto!H61)</f>
        <v/>
      </c>
      <c r="I38" s="4" t="str">
        <f>IF(Riassunto!I61=0,"",Riassunto!I61)</f>
        <v/>
      </c>
      <c r="J38" s="4" t="str">
        <f>IF(Riassunto!K61=0,"",UPPER(Riassunto!K61))</f>
        <v/>
      </c>
      <c r="K38" s="4" t="str">
        <f>IF(Riassunto!L61=0,"",Riassunto!L61)</f>
        <v/>
      </c>
      <c r="L38" s="4" t="str">
        <f>IF(Riassunto!M61=0,"",PROPER(TRIM(Riassunto!M61)))</f>
        <v/>
      </c>
      <c r="O38" s="4" t="str">
        <f t="shared" si="0"/>
        <v/>
      </c>
    </row>
    <row r="39" spans="1:15" x14ac:dyDescent="0.25">
      <c r="A39" s="4" t="str">
        <f>IFERROR(IF(AND(B39,C39,E39,G39,H39,I39,J39,L39),Riassunto!A62,""),"")</f>
        <v/>
      </c>
      <c r="B39" s="4" t="str">
        <f>IF(Riassunto!B62=0,"",Riassunto!B62)</f>
        <v/>
      </c>
      <c r="C39" s="4" t="str">
        <f>IF(Riassunto!D62=0,"",PROPER(TRIM(Riassunto!D62)))</f>
        <v/>
      </c>
      <c r="E39" s="4" t="str">
        <f>IF(Riassunto!E62=0,"",PROPER(TRIM(Riassunto!E62)))</f>
        <v/>
      </c>
      <c r="F39" s="4" t="str">
        <f>IF(Riassunto!F62=0,"",Riassunto!F62)</f>
        <v/>
      </c>
      <c r="G39" s="4" t="str">
        <f>IF(Riassunto!G62=0,"",Riassunto!G62)</f>
        <v/>
      </c>
      <c r="H39" s="4" t="str">
        <f>IF(Riassunto!H62=0,"",Riassunto!H62)</f>
        <v/>
      </c>
      <c r="I39" s="4" t="str">
        <f>IF(Riassunto!I62=0,"",Riassunto!I62)</f>
        <v/>
      </c>
      <c r="J39" s="4" t="str">
        <f>IF(Riassunto!K62=0,"",UPPER(Riassunto!K62))</f>
        <v/>
      </c>
      <c r="K39" s="4" t="str">
        <f>IF(Riassunto!L62=0,"",Riassunto!L62)</f>
        <v/>
      </c>
      <c r="L39" s="4" t="str">
        <f>IF(Riassunto!M62=0,"",PROPER(TRIM(Riassunto!M62)))</f>
        <v/>
      </c>
      <c r="O39" s="4" t="str">
        <f t="shared" si="0"/>
        <v/>
      </c>
    </row>
    <row r="40" spans="1:15" x14ac:dyDescent="0.25">
      <c r="A40" s="4" t="str">
        <f>IFERROR(IF(AND(B40,C40,E40,G40,H40,I40,J40,L40),Riassunto!A63,""),"")</f>
        <v/>
      </c>
      <c r="B40" s="4" t="str">
        <f>IF(Riassunto!B63=0,"",Riassunto!B63)</f>
        <v/>
      </c>
      <c r="C40" s="4" t="str">
        <f>IF(Riassunto!D63=0,"",PROPER(TRIM(Riassunto!D63)))</f>
        <v/>
      </c>
      <c r="E40" s="4" t="str">
        <f>IF(Riassunto!E63=0,"",PROPER(TRIM(Riassunto!E63)))</f>
        <v/>
      </c>
      <c r="F40" s="4" t="str">
        <f>IF(Riassunto!F63=0,"",Riassunto!F63)</f>
        <v/>
      </c>
      <c r="G40" s="4" t="str">
        <f>IF(Riassunto!G63=0,"",Riassunto!G63)</f>
        <v/>
      </c>
      <c r="H40" s="4" t="str">
        <f>IF(Riassunto!H63=0,"",Riassunto!H63)</f>
        <v/>
      </c>
      <c r="I40" s="4" t="str">
        <f>IF(Riassunto!I63=0,"",Riassunto!I63)</f>
        <v/>
      </c>
      <c r="J40" s="4" t="str">
        <f>IF(Riassunto!K63=0,"",UPPER(Riassunto!K63))</f>
        <v/>
      </c>
      <c r="K40" s="4" t="str">
        <f>IF(Riassunto!L63=0,"",Riassunto!L63)</f>
        <v/>
      </c>
      <c r="L40" s="4" t="str">
        <f>IF(Riassunto!M63=0,"",PROPER(TRIM(Riassunto!M63)))</f>
        <v/>
      </c>
      <c r="O40" s="4" t="str">
        <f t="shared" si="0"/>
        <v/>
      </c>
    </row>
    <row r="41" spans="1:15" x14ac:dyDescent="0.25">
      <c r="A41" s="4" t="str">
        <f>IFERROR(IF(AND(B41,C41,E41,G41,H41,I41,J41,L41),Riassunto!A64,""),"")</f>
        <v/>
      </c>
      <c r="B41" s="4" t="str">
        <f>IF(Riassunto!B64=0,"",Riassunto!B64)</f>
        <v/>
      </c>
      <c r="C41" s="4" t="str">
        <f>IF(Riassunto!D64=0,"",PROPER(TRIM(Riassunto!D64)))</f>
        <v/>
      </c>
      <c r="E41" s="4" t="str">
        <f>IF(Riassunto!E64=0,"",PROPER(TRIM(Riassunto!E64)))</f>
        <v/>
      </c>
      <c r="F41" s="4" t="str">
        <f>IF(Riassunto!F64=0,"",Riassunto!F64)</f>
        <v/>
      </c>
      <c r="G41" s="4" t="str">
        <f>IF(Riassunto!G64=0,"",Riassunto!G64)</f>
        <v/>
      </c>
      <c r="H41" s="4" t="str">
        <f>IF(Riassunto!H64=0,"",Riassunto!H64)</f>
        <v/>
      </c>
      <c r="I41" s="4" t="str">
        <f>IF(Riassunto!I64=0,"",Riassunto!I64)</f>
        <v/>
      </c>
      <c r="J41" s="4" t="str">
        <f>IF(Riassunto!K64=0,"",UPPER(Riassunto!K64))</f>
        <v/>
      </c>
      <c r="K41" s="4" t="str">
        <f>IF(Riassunto!L64=0,"",Riassunto!L64)</f>
        <v/>
      </c>
      <c r="L41" s="4" t="str">
        <f>IF(Riassunto!M64=0,"",PROPER(TRIM(Riassunto!M64)))</f>
        <v/>
      </c>
      <c r="O41" s="4" t="str">
        <f t="shared" si="0"/>
        <v/>
      </c>
    </row>
    <row r="42" spans="1:15" x14ac:dyDescent="0.25">
      <c r="A42" s="4" t="str">
        <f>IFERROR(IF(AND(B42,C42,E42,G42,H42,I42,J42,L42),Riassunto!A65,""),"")</f>
        <v/>
      </c>
      <c r="B42" s="4" t="str">
        <f>IF(Riassunto!B65=0,"",Riassunto!B65)</f>
        <v/>
      </c>
      <c r="C42" s="4" t="str">
        <f>IF(Riassunto!D65=0,"",PROPER(TRIM(Riassunto!D65)))</f>
        <v/>
      </c>
      <c r="E42" s="4" t="str">
        <f>IF(Riassunto!E65=0,"",PROPER(TRIM(Riassunto!E65)))</f>
        <v/>
      </c>
      <c r="F42" s="4" t="str">
        <f>IF(Riassunto!F65=0,"",Riassunto!F65)</f>
        <v/>
      </c>
      <c r="G42" s="4" t="str">
        <f>IF(Riassunto!G65=0,"",Riassunto!G65)</f>
        <v/>
      </c>
      <c r="H42" s="4" t="str">
        <f>IF(Riassunto!H65=0,"",Riassunto!H65)</f>
        <v/>
      </c>
      <c r="I42" s="4" t="str">
        <f>IF(Riassunto!I65=0,"",Riassunto!I65)</f>
        <v/>
      </c>
      <c r="J42" s="4" t="str">
        <f>IF(Riassunto!K65=0,"",UPPER(Riassunto!K65))</f>
        <v/>
      </c>
      <c r="K42" s="4" t="str">
        <f>IF(Riassunto!L65=0,"",Riassunto!L65)</f>
        <v/>
      </c>
      <c r="L42" s="4" t="str">
        <f>IF(Riassunto!M65=0,"",PROPER(TRIM(Riassunto!M65)))</f>
        <v/>
      </c>
      <c r="O42" s="4" t="str">
        <f t="shared" si="0"/>
        <v/>
      </c>
    </row>
    <row r="43" spans="1:15" x14ac:dyDescent="0.25">
      <c r="A43" s="4" t="str">
        <f>IFERROR(IF(AND(B43,C43,E43,G43,H43,I43,J43,L43),Riassunto!A66,""),"")</f>
        <v/>
      </c>
      <c r="B43" s="4" t="str">
        <f>IF(Riassunto!B66=0,"",Riassunto!B66)</f>
        <v/>
      </c>
      <c r="C43" s="4" t="str">
        <f>IF(Riassunto!D66=0,"",PROPER(TRIM(Riassunto!D66)))</f>
        <v/>
      </c>
      <c r="E43" s="4" t="str">
        <f>IF(Riassunto!E66=0,"",PROPER(TRIM(Riassunto!E66)))</f>
        <v/>
      </c>
      <c r="F43" s="4" t="str">
        <f>IF(Riassunto!F66=0,"",Riassunto!F66)</f>
        <v/>
      </c>
      <c r="G43" s="4" t="str">
        <f>IF(Riassunto!G66=0,"",Riassunto!G66)</f>
        <v/>
      </c>
      <c r="H43" s="4" t="str">
        <f>IF(Riassunto!H66=0,"",Riassunto!H66)</f>
        <v/>
      </c>
      <c r="I43" s="4" t="str">
        <f>IF(Riassunto!I66=0,"",Riassunto!I66)</f>
        <v/>
      </c>
      <c r="J43" s="4" t="str">
        <f>IF(Riassunto!K66=0,"",UPPER(Riassunto!K66))</f>
        <v/>
      </c>
      <c r="K43" s="4" t="str">
        <f>IF(Riassunto!L66=0,"",Riassunto!L66)</f>
        <v/>
      </c>
      <c r="L43" s="4" t="str">
        <f>IF(Riassunto!M66=0,"",PROPER(TRIM(Riassunto!M66)))</f>
        <v/>
      </c>
      <c r="O43" s="4" t="str">
        <f t="shared" si="0"/>
        <v/>
      </c>
    </row>
    <row r="44" spans="1:15" x14ac:dyDescent="0.25">
      <c r="A44" s="4" t="str">
        <f>IFERROR(IF(AND(B44,C44,E44,G44,H44,I44,J44,L44),Riassunto!A67,""),"")</f>
        <v/>
      </c>
      <c r="B44" s="4" t="str">
        <f>IF(Riassunto!B67=0,"",Riassunto!B67)</f>
        <v/>
      </c>
      <c r="C44" s="4" t="str">
        <f>IF(Riassunto!D67=0,"",PROPER(TRIM(Riassunto!D67)))</f>
        <v/>
      </c>
      <c r="E44" s="4" t="str">
        <f>IF(Riassunto!E67=0,"",PROPER(TRIM(Riassunto!E67)))</f>
        <v/>
      </c>
      <c r="F44" s="4" t="str">
        <f>IF(Riassunto!F67=0,"",Riassunto!F67)</f>
        <v/>
      </c>
      <c r="G44" s="4" t="str">
        <f>IF(Riassunto!G67=0,"",Riassunto!G67)</f>
        <v/>
      </c>
      <c r="H44" s="4" t="str">
        <f>IF(Riassunto!H67=0,"",Riassunto!H67)</f>
        <v/>
      </c>
      <c r="I44" s="4" t="str">
        <f>IF(Riassunto!I67=0,"",Riassunto!I67)</f>
        <v/>
      </c>
      <c r="J44" s="4" t="str">
        <f>IF(Riassunto!K67=0,"",UPPER(Riassunto!K67))</f>
        <v/>
      </c>
      <c r="K44" s="4" t="str">
        <f>IF(Riassunto!L67=0,"",Riassunto!L67)</f>
        <v/>
      </c>
      <c r="L44" s="4" t="str">
        <f>IF(Riassunto!M67=0,"",PROPER(TRIM(Riassunto!M67)))</f>
        <v/>
      </c>
      <c r="O44" s="4" t="str">
        <f t="shared" si="0"/>
        <v/>
      </c>
    </row>
    <row r="45" spans="1:15" x14ac:dyDescent="0.25">
      <c r="A45" s="4" t="str">
        <f>IFERROR(IF(AND(B45,C45,E45,G45,H45,I45,J45,L45),Riassunto!A68,""),"")</f>
        <v/>
      </c>
      <c r="B45" s="4" t="str">
        <f>IF(Riassunto!B68=0,"",Riassunto!B68)</f>
        <v/>
      </c>
      <c r="C45" s="4" t="str">
        <f>IF(Riassunto!D68=0,"",PROPER(TRIM(Riassunto!D68)))</f>
        <v/>
      </c>
      <c r="E45" s="4" t="str">
        <f>IF(Riassunto!E68=0,"",PROPER(TRIM(Riassunto!E68)))</f>
        <v/>
      </c>
      <c r="F45" s="4" t="str">
        <f>IF(Riassunto!F68=0,"",Riassunto!F68)</f>
        <v/>
      </c>
      <c r="G45" s="4" t="str">
        <f>IF(Riassunto!G68=0,"",Riassunto!G68)</f>
        <v/>
      </c>
      <c r="H45" s="4" t="str">
        <f>IF(Riassunto!H68=0,"",Riassunto!H68)</f>
        <v/>
      </c>
      <c r="I45" s="4" t="str">
        <f>IF(Riassunto!I68=0,"",Riassunto!I68)</f>
        <v/>
      </c>
      <c r="J45" s="4" t="str">
        <f>IF(Riassunto!K68=0,"",UPPER(Riassunto!K68))</f>
        <v/>
      </c>
      <c r="K45" s="4" t="str">
        <f>IF(Riassunto!L68=0,"",Riassunto!L68)</f>
        <v/>
      </c>
      <c r="L45" s="4" t="str">
        <f>IF(Riassunto!M68=0,"",PROPER(TRIM(Riassunto!M68)))</f>
        <v/>
      </c>
      <c r="O45" s="4" t="str">
        <f t="shared" si="0"/>
        <v/>
      </c>
    </row>
    <row r="46" spans="1:15" x14ac:dyDescent="0.25">
      <c r="A46" s="4" t="str">
        <f>IFERROR(IF(AND(B46,C46,E46,G46,H46,I46,J46,L46),Riassunto!A69,""),"")</f>
        <v/>
      </c>
      <c r="B46" s="4" t="str">
        <f>IF(Riassunto!B69=0,"",Riassunto!B69)</f>
        <v/>
      </c>
      <c r="C46" s="4" t="str">
        <f>IF(Riassunto!D69=0,"",PROPER(TRIM(Riassunto!D69)))</f>
        <v/>
      </c>
      <c r="E46" s="4" t="str">
        <f>IF(Riassunto!E69=0,"",PROPER(TRIM(Riassunto!E69)))</f>
        <v/>
      </c>
      <c r="F46" s="4" t="str">
        <f>IF(Riassunto!F69=0,"",Riassunto!F69)</f>
        <v/>
      </c>
      <c r="G46" s="4" t="str">
        <f>IF(Riassunto!G69=0,"",Riassunto!G69)</f>
        <v/>
      </c>
      <c r="H46" s="4" t="str">
        <f>IF(Riassunto!H69=0,"",Riassunto!H69)</f>
        <v/>
      </c>
      <c r="I46" s="4" t="str">
        <f>IF(Riassunto!I69=0,"",Riassunto!I69)</f>
        <v/>
      </c>
      <c r="J46" s="4" t="str">
        <f>IF(Riassunto!K69=0,"",UPPER(Riassunto!K69))</f>
        <v/>
      </c>
      <c r="K46" s="4" t="str">
        <f>IF(Riassunto!L69=0,"",Riassunto!L69)</f>
        <v/>
      </c>
      <c r="L46" s="4" t="str">
        <f>IF(Riassunto!M69=0,"",PROPER(TRIM(Riassunto!M69)))</f>
        <v/>
      </c>
      <c r="O46" s="4" t="str">
        <f t="shared" si="0"/>
        <v/>
      </c>
    </row>
    <row r="47" spans="1:15" x14ac:dyDescent="0.25">
      <c r="A47" s="4" t="str">
        <f>IFERROR(IF(AND(B47,C47,E47,G47,H47,I47,J47,L47),Riassunto!A70,""),"")</f>
        <v/>
      </c>
      <c r="B47" s="4" t="str">
        <f>IF(Riassunto!B70=0,"",Riassunto!B70)</f>
        <v/>
      </c>
      <c r="C47" s="4" t="str">
        <f>IF(Riassunto!D70=0,"",PROPER(TRIM(Riassunto!D70)))</f>
        <v/>
      </c>
      <c r="E47" s="4" t="str">
        <f>IF(Riassunto!E70=0,"",PROPER(TRIM(Riassunto!E70)))</f>
        <v/>
      </c>
      <c r="F47" s="4" t="str">
        <f>IF(Riassunto!F70=0,"",Riassunto!F70)</f>
        <v/>
      </c>
      <c r="G47" s="4" t="str">
        <f>IF(Riassunto!G70=0,"",Riassunto!G70)</f>
        <v/>
      </c>
      <c r="H47" s="4" t="str">
        <f>IF(Riassunto!H70=0,"",Riassunto!H70)</f>
        <v/>
      </c>
      <c r="I47" s="4" t="str">
        <f>IF(Riassunto!I70=0,"",Riassunto!I70)</f>
        <v/>
      </c>
      <c r="J47" s="4" t="str">
        <f>IF(Riassunto!K70=0,"",UPPER(Riassunto!K70))</f>
        <v/>
      </c>
      <c r="K47" s="4" t="str">
        <f>IF(Riassunto!L70=0,"",Riassunto!L70)</f>
        <v/>
      </c>
      <c r="L47" s="4" t="str">
        <f>IF(Riassunto!M70=0,"",PROPER(TRIM(Riassunto!M70)))</f>
        <v/>
      </c>
      <c r="O47" s="4" t="str">
        <f t="shared" si="0"/>
        <v/>
      </c>
    </row>
    <row r="48" spans="1:15" x14ac:dyDescent="0.25">
      <c r="A48" s="4" t="str">
        <f>IFERROR(IF(AND(B48,C48,E48,G48,H48,I48,J48,L48),Riassunto!A71,""),"")</f>
        <v/>
      </c>
      <c r="B48" s="4" t="str">
        <f>IF(Riassunto!B71=0,"",Riassunto!B71)</f>
        <v/>
      </c>
      <c r="C48" s="4" t="str">
        <f>IF(Riassunto!D71=0,"",PROPER(TRIM(Riassunto!D71)))</f>
        <v/>
      </c>
      <c r="E48" s="4" t="str">
        <f>IF(Riassunto!E71=0,"",PROPER(TRIM(Riassunto!E71)))</f>
        <v/>
      </c>
      <c r="F48" s="4" t="str">
        <f>IF(Riassunto!F71=0,"",Riassunto!F71)</f>
        <v/>
      </c>
      <c r="G48" s="4" t="str">
        <f>IF(Riassunto!G71=0,"",Riassunto!G71)</f>
        <v/>
      </c>
      <c r="H48" s="4" t="str">
        <f>IF(Riassunto!H71=0,"",Riassunto!H71)</f>
        <v/>
      </c>
      <c r="I48" s="4" t="str">
        <f>IF(Riassunto!I71=0,"",Riassunto!I71)</f>
        <v/>
      </c>
      <c r="J48" s="4" t="str">
        <f>IF(Riassunto!K71=0,"",UPPER(Riassunto!K71))</f>
        <v/>
      </c>
      <c r="K48" s="4" t="str">
        <f>IF(Riassunto!L71=0,"",Riassunto!L71)</f>
        <v/>
      </c>
      <c r="L48" s="4" t="str">
        <f>IF(Riassunto!M71=0,"",PROPER(TRIM(Riassunto!M71)))</f>
        <v/>
      </c>
      <c r="O48" s="4" t="str">
        <f t="shared" si="0"/>
        <v/>
      </c>
    </row>
    <row r="49" spans="1:15" x14ac:dyDescent="0.25">
      <c r="A49" s="4" t="str">
        <f>IFERROR(IF(AND(B49,C49,E49,G49,H49,I49,J49,L49),Riassunto!A72,""),"")</f>
        <v/>
      </c>
      <c r="B49" s="4" t="str">
        <f>IF(Riassunto!B72=0,"",Riassunto!B72)</f>
        <v/>
      </c>
      <c r="C49" s="4" t="str">
        <f>IF(Riassunto!D72=0,"",PROPER(TRIM(Riassunto!D72)))</f>
        <v/>
      </c>
      <c r="E49" s="4" t="str">
        <f>IF(Riassunto!E72=0,"",PROPER(TRIM(Riassunto!E72)))</f>
        <v/>
      </c>
      <c r="F49" s="4" t="str">
        <f>IF(Riassunto!F72=0,"",Riassunto!F72)</f>
        <v/>
      </c>
      <c r="G49" s="4" t="str">
        <f>IF(Riassunto!G72=0,"",Riassunto!G72)</f>
        <v/>
      </c>
      <c r="H49" s="4" t="str">
        <f>IF(Riassunto!H72=0,"",Riassunto!H72)</f>
        <v/>
      </c>
      <c r="I49" s="4" t="str">
        <f>IF(Riassunto!I72=0,"",Riassunto!I72)</f>
        <v/>
      </c>
      <c r="J49" s="4" t="str">
        <f>IF(Riassunto!K72=0,"",UPPER(Riassunto!K72))</f>
        <v/>
      </c>
      <c r="K49" s="4" t="str">
        <f>IF(Riassunto!L72=0,"",Riassunto!L72)</f>
        <v/>
      </c>
      <c r="L49" s="4" t="str">
        <f>IF(Riassunto!M72=0,"",PROPER(TRIM(Riassunto!M72)))</f>
        <v/>
      </c>
      <c r="O49" s="4" t="str">
        <f t="shared" si="0"/>
        <v/>
      </c>
    </row>
    <row r="50" spans="1:15" x14ac:dyDescent="0.25">
      <c r="A50" s="4" t="str">
        <f>IFERROR(IF(AND(B50,C50,E50,G50,H50,I50,J50,L50),Riassunto!A73,""),"")</f>
        <v/>
      </c>
      <c r="B50" s="4" t="str">
        <f>IF(Riassunto!B73=0,"",Riassunto!B73)</f>
        <v/>
      </c>
      <c r="C50" s="4" t="str">
        <f>IF(Riassunto!D73=0,"",PROPER(TRIM(Riassunto!D73)))</f>
        <v/>
      </c>
      <c r="E50" s="4" t="str">
        <f>IF(Riassunto!E73=0,"",PROPER(TRIM(Riassunto!E73)))</f>
        <v/>
      </c>
      <c r="F50" s="4" t="str">
        <f>IF(Riassunto!F73=0,"",Riassunto!F73)</f>
        <v/>
      </c>
      <c r="G50" s="4" t="str">
        <f>IF(Riassunto!G73=0,"",Riassunto!G73)</f>
        <v/>
      </c>
      <c r="H50" s="4" t="str">
        <f>IF(Riassunto!H73=0,"",Riassunto!H73)</f>
        <v/>
      </c>
      <c r="I50" s="4" t="str">
        <f>IF(Riassunto!I73=0,"",Riassunto!I73)</f>
        <v/>
      </c>
      <c r="J50" s="4" t="str">
        <f>IF(Riassunto!K73=0,"",UPPER(Riassunto!K73))</f>
        <v/>
      </c>
      <c r="K50" s="4" t="str">
        <f>IF(Riassunto!L73=0,"",Riassunto!L73)</f>
        <v/>
      </c>
      <c r="L50" s="4" t="str">
        <f>IF(Riassunto!M73=0,"",PROPER(TRIM(Riassunto!M73)))</f>
        <v/>
      </c>
      <c r="O50" s="4" t="str">
        <f t="shared" si="0"/>
        <v/>
      </c>
    </row>
    <row r="51" spans="1:15" x14ac:dyDescent="0.25">
      <c r="A51" s="4" t="str">
        <f>IFERROR(IF(AND(B51,C51,E51,G51,H51,I51,J51,L51),Riassunto!A74,""),"")</f>
        <v/>
      </c>
      <c r="B51" s="4" t="str">
        <f>IF(Riassunto!B74=0,"",Riassunto!B74)</f>
        <v/>
      </c>
      <c r="C51" s="4" t="str">
        <f>IF(Riassunto!D74=0,"",PROPER(TRIM(Riassunto!D74)))</f>
        <v/>
      </c>
      <c r="E51" s="4" t="str">
        <f>IF(Riassunto!E74=0,"",PROPER(TRIM(Riassunto!E74)))</f>
        <v/>
      </c>
      <c r="F51" s="4" t="str">
        <f>IF(Riassunto!F74=0,"",Riassunto!F74)</f>
        <v/>
      </c>
      <c r="G51" s="4" t="str">
        <f>IF(Riassunto!G74=0,"",Riassunto!G74)</f>
        <v/>
      </c>
      <c r="H51" s="4" t="str">
        <f>IF(Riassunto!H74=0,"",Riassunto!H74)</f>
        <v/>
      </c>
      <c r="I51" s="4" t="str">
        <f>IF(Riassunto!I74=0,"",Riassunto!I74)</f>
        <v/>
      </c>
      <c r="J51" s="4" t="str">
        <f>IF(Riassunto!K74=0,"",UPPER(Riassunto!K74))</f>
        <v/>
      </c>
      <c r="K51" s="4" t="str">
        <f>IF(Riassunto!L74=0,"",Riassunto!L74)</f>
        <v/>
      </c>
      <c r="L51" s="4" t="str">
        <f>IF(Riassunto!M74=0,"",PROPER(TRIM(Riassunto!M74)))</f>
        <v/>
      </c>
      <c r="O51" s="4" t="str">
        <f t="shared" si="0"/>
        <v/>
      </c>
    </row>
    <row r="52" spans="1:15" x14ac:dyDescent="0.25">
      <c r="A52" s="4" t="str">
        <f>IFERROR(IF(AND(B52,C52,E52,G52,H52,I52,J52,L52),Riassunto!A75,""),"")</f>
        <v/>
      </c>
      <c r="B52" s="4" t="str">
        <f>IF(Riassunto!B75=0,"",Riassunto!B75)</f>
        <v/>
      </c>
      <c r="C52" s="4" t="str">
        <f>IF(Riassunto!D75=0,"",PROPER(TRIM(Riassunto!D75)))</f>
        <v/>
      </c>
      <c r="E52" s="4" t="str">
        <f>IF(Riassunto!E75=0,"",PROPER(TRIM(Riassunto!E75)))</f>
        <v/>
      </c>
      <c r="F52" s="4" t="str">
        <f>IF(Riassunto!F75=0,"",Riassunto!F75)</f>
        <v/>
      </c>
      <c r="G52" s="4" t="str">
        <f>IF(Riassunto!G75=0,"",Riassunto!G75)</f>
        <v/>
      </c>
      <c r="H52" s="4" t="str">
        <f>IF(Riassunto!H75=0,"",Riassunto!H75)</f>
        <v/>
      </c>
      <c r="I52" s="4" t="str">
        <f>IF(Riassunto!I75=0,"",Riassunto!I75)</f>
        <v/>
      </c>
      <c r="J52" s="4" t="str">
        <f>IF(Riassunto!K75=0,"",UPPER(Riassunto!K75))</f>
        <v/>
      </c>
      <c r="K52" s="4" t="str">
        <f>IF(Riassunto!L75=0,"",Riassunto!L75)</f>
        <v/>
      </c>
      <c r="L52" s="4" t="str">
        <f>IF(Riassunto!M75=0,"",PROPER(TRIM(Riassunto!M75)))</f>
        <v/>
      </c>
      <c r="O52" s="4" t="str">
        <f t="shared" si="0"/>
        <v/>
      </c>
    </row>
    <row r="53" spans="1:15" x14ac:dyDescent="0.25">
      <c r="A53" s="4" t="str">
        <f>IFERROR(IF(AND(B53,C53,E53,G53,H53,I53,J53,L53),Riassunto!A76,""),"")</f>
        <v/>
      </c>
      <c r="B53" s="4" t="str">
        <f>IF(Riassunto!B76=0,"",Riassunto!B76)</f>
        <v/>
      </c>
      <c r="C53" s="4" t="str">
        <f>IF(Riassunto!D76=0,"",PROPER(TRIM(Riassunto!D76)))</f>
        <v/>
      </c>
      <c r="E53" s="4" t="str">
        <f>IF(Riassunto!E76=0,"",PROPER(TRIM(Riassunto!E76)))</f>
        <v/>
      </c>
      <c r="F53" s="4" t="str">
        <f>IF(Riassunto!F76=0,"",Riassunto!F76)</f>
        <v/>
      </c>
      <c r="G53" s="4" t="str">
        <f>IF(Riassunto!G76=0,"",Riassunto!G76)</f>
        <v/>
      </c>
      <c r="H53" s="4" t="str">
        <f>IF(Riassunto!H76=0,"",Riassunto!H76)</f>
        <v/>
      </c>
      <c r="I53" s="4" t="str">
        <f>IF(Riassunto!I76=0,"",Riassunto!I76)</f>
        <v/>
      </c>
      <c r="J53" s="4" t="str">
        <f>IF(Riassunto!K76=0,"",UPPER(Riassunto!K76))</f>
        <v/>
      </c>
      <c r="K53" s="4" t="str">
        <f>IF(Riassunto!L76=0,"",Riassunto!L76)</f>
        <v/>
      </c>
      <c r="L53" s="4" t="str">
        <f>IF(Riassunto!M76=0,"",PROPER(TRIM(Riassunto!M76)))</f>
        <v/>
      </c>
      <c r="O53" s="4" t="str">
        <f t="shared" si="0"/>
        <v/>
      </c>
    </row>
    <row r="54" spans="1:15" x14ac:dyDescent="0.25">
      <c r="A54" s="4" t="str">
        <f>IFERROR(IF(AND(B54,C54,E54,G54,H54,I54,J54,L54),Riassunto!A77,""),"")</f>
        <v/>
      </c>
      <c r="B54" s="4" t="str">
        <f>IF(Riassunto!B77=0,"",Riassunto!B77)</f>
        <v/>
      </c>
      <c r="C54" s="4" t="str">
        <f>IF(Riassunto!D77=0,"",PROPER(TRIM(Riassunto!D77)))</f>
        <v/>
      </c>
      <c r="E54" s="4" t="str">
        <f>IF(Riassunto!E77=0,"",PROPER(TRIM(Riassunto!E77)))</f>
        <v/>
      </c>
      <c r="F54" s="4" t="str">
        <f>IF(Riassunto!F77=0,"",Riassunto!F77)</f>
        <v/>
      </c>
      <c r="G54" s="4" t="str">
        <f>IF(Riassunto!G77=0,"",Riassunto!G77)</f>
        <v/>
      </c>
      <c r="H54" s="4" t="str">
        <f>IF(Riassunto!H77=0,"",Riassunto!H77)</f>
        <v/>
      </c>
      <c r="I54" s="4" t="str">
        <f>IF(Riassunto!I77=0,"",Riassunto!I77)</f>
        <v/>
      </c>
      <c r="J54" s="4" t="str">
        <f>IF(Riassunto!K77=0,"",UPPER(Riassunto!K77))</f>
        <v/>
      </c>
      <c r="K54" s="4" t="str">
        <f>IF(Riassunto!L77=0,"",Riassunto!L77)</f>
        <v/>
      </c>
      <c r="L54" s="4" t="str">
        <f>IF(Riassunto!M77=0,"",PROPER(TRIM(Riassunto!M77)))</f>
        <v/>
      </c>
      <c r="O54" s="4" t="str">
        <f t="shared" si="0"/>
        <v/>
      </c>
    </row>
    <row r="55" spans="1:15" x14ac:dyDescent="0.25">
      <c r="A55" s="4" t="str">
        <f>IFERROR(IF(AND(B55,C55,E55,G55,H55,I55,J55,L55),Riassunto!A78,""),"")</f>
        <v/>
      </c>
      <c r="B55" s="4" t="str">
        <f>IF(Riassunto!B78=0,"",Riassunto!B78)</f>
        <v/>
      </c>
      <c r="C55" s="4" t="str">
        <f>IF(Riassunto!D78=0,"",PROPER(TRIM(Riassunto!D78)))</f>
        <v/>
      </c>
      <c r="E55" s="4" t="str">
        <f>IF(Riassunto!E78=0,"",PROPER(TRIM(Riassunto!E78)))</f>
        <v/>
      </c>
      <c r="F55" s="4" t="str">
        <f>IF(Riassunto!F78=0,"",Riassunto!F78)</f>
        <v/>
      </c>
      <c r="G55" s="4" t="str">
        <f>IF(Riassunto!G78=0,"",Riassunto!G78)</f>
        <v/>
      </c>
      <c r="H55" s="4" t="str">
        <f>IF(Riassunto!H78=0,"",Riassunto!H78)</f>
        <v/>
      </c>
      <c r="I55" s="4" t="str">
        <f>IF(Riassunto!I78=0,"",Riassunto!I78)</f>
        <v/>
      </c>
      <c r="J55" s="4" t="str">
        <f>IF(Riassunto!K78=0,"",UPPER(Riassunto!K78))</f>
        <v/>
      </c>
      <c r="K55" s="4" t="str">
        <f>IF(Riassunto!L78=0,"",Riassunto!L78)</f>
        <v/>
      </c>
      <c r="L55" s="4" t="str">
        <f>IF(Riassunto!M78=0,"",PROPER(TRIM(Riassunto!M78)))</f>
        <v/>
      </c>
      <c r="O55" s="4" t="str">
        <f t="shared" si="0"/>
        <v/>
      </c>
    </row>
    <row r="56" spans="1:15" x14ac:dyDescent="0.25">
      <c r="A56" s="4" t="str">
        <f>IFERROR(IF(AND(B56,C56,E56,G56,H56,I56,J56,L56),Riassunto!A79,""),"")</f>
        <v/>
      </c>
      <c r="B56" s="4" t="str">
        <f>IF(Riassunto!B79=0,"",Riassunto!B79)</f>
        <v/>
      </c>
      <c r="C56" s="4" t="str">
        <f>IF(Riassunto!D79=0,"",PROPER(TRIM(Riassunto!D79)))</f>
        <v/>
      </c>
      <c r="E56" s="4" t="str">
        <f>IF(Riassunto!E79=0,"",PROPER(TRIM(Riassunto!E79)))</f>
        <v/>
      </c>
      <c r="F56" s="4" t="str">
        <f>IF(Riassunto!F79=0,"",Riassunto!F79)</f>
        <v/>
      </c>
      <c r="G56" s="4" t="str">
        <f>IF(Riassunto!G79=0,"",Riassunto!G79)</f>
        <v/>
      </c>
      <c r="H56" s="4" t="str">
        <f>IF(Riassunto!H79=0,"",Riassunto!H79)</f>
        <v/>
      </c>
      <c r="I56" s="4" t="str">
        <f>IF(Riassunto!I79=0,"",Riassunto!I79)</f>
        <v/>
      </c>
      <c r="J56" s="4" t="str">
        <f>IF(Riassunto!K79=0,"",UPPER(Riassunto!K79))</f>
        <v/>
      </c>
      <c r="K56" s="4" t="str">
        <f>IF(Riassunto!L79=0,"",Riassunto!L79)</f>
        <v/>
      </c>
      <c r="L56" s="4" t="str">
        <f>IF(Riassunto!M79=0,"",PROPER(TRIM(Riassunto!M79)))</f>
        <v/>
      </c>
      <c r="O56" s="4" t="str">
        <f t="shared" si="0"/>
        <v/>
      </c>
    </row>
    <row r="57" spans="1:15" x14ac:dyDescent="0.25">
      <c r="A57" s="4" t="str">
        <f>IFERROR(IF(AND(B57,C57,E57,G57,H57,I57,J57,L57),Riassunto!A80,""),"")</f>
        <v/>
      </c>
      <c r="B57" s="4" t="str">
        <f>IF(Riassunto!B80=0,"",Riassunto!B80)</f>
        <v/>
      </c>
      <c r="C57" s="4" t="str">
        <f>IF(Riassunto!D80=0,"",PROPER(TRIM(Riassunto!D80)))</f>
        <v/>
      </c>
      <c r="E57" s="4" t="str">
        <f>IF(Riassunto!E80=0,"",PROPER(TRIM(Riassunto!E80)))</f>
        <v/>
      </c>
      <c r="F57" s="4" t="str">
        <f>IF(Riassunto!F80=0,"",Riassunto!F80)</f>
        <v/>
      </c>
      <c r="G57" s="4" t="str">
        <f>IF(Riassunto!G80=0,"",Riassunto!G80)</f>
        <v/>
      </c>
      <c r="H57" s="4" t="str">
        <f>IF(Riassunto!H80=0,"",Riassunto!H80)</f>
        <v/>
      </c>
      <c r="I57" s="4" t="str">
        <f>IF(Riassunto!I80=0,"",Riassunto!I80)</f>
        <v/>
      </c>
      <c r="J57" s="4" t="str">
        <f>IF(Riassunto!K80=0,"",UPPER(Riassunto!K80))</f>
        <v/>
      </c>
      <c r="K57" s="4" t="str">
        <f>IF(Riassunto!L80=0,"",Riassunto!L80)</f>
        <v/>
      </c>
      <c r="L57" s="4" t="str">
        <f>IF(Riassunto!M80=0,"",PROPER(TRIM(Riassunto!M80)))</f>
        <v/>
      </c>
      <c r="O57" s="4" t="str">
        <f t="shared" si="0"/>
        <v/>
      </c>
    </row>
    <row r="58" spans="1:15" x14ac:dyDescent="0.25">
      <c r="A58" s="4" t="str">
        <f>IFERROR(IF(AND(B58,C58,E58,G58,H58,I58,J58,L58),Riassunto!A81,""),"")</f>
        <v/>
      </c>
      <c r="B58" s="4" t="str">
        <f>IF(Riassunto!B81=0,"",Riassunto!B81)</f>
        <v/>
      </c>
      <c r="C58" s="4" t="str">
        <f>IF(Riassunto!D81=0,"",PROPER(TRIM(Riassunto!D81)))</f>
        <v/>
      </c>
      <c r="E58" s="4" t="str">
        <f>IF(Riassunto!E81=0,"",PROPER(TRIM(Riassunto!E81)))</f>
        <v/>
      </c>
      <c r="F58" s="4" t="str">
        <f>IF(Riassunto!F81=0,"",Riassunto!F81)</f>
        <v/>
      </c>
      <c r="G58" s="4" t="str">
        <f>IF(Riassunto!G81=0,"",Riassunto!G81)</f>
        <v/>
      </c>
      <c r="H58" s="4" t="str">
        <f>IF(Riassunto!H81=0,"",Riassunto!H81)</f>
        <v/>
      </c>
      <c r="I58" s="4" t="str">
        <f>IF(Riassunto!I81=0,"",Riassunto!I81)</f>
        <v/>
      </c>
      <c r="J58" s="4" t="str">
        <f>IF(Riassunto!K81=0,"",UPPER(Riassunto!K81))</f>
        <v/>
      </c>
      <c r="K58" s="4" t="str">
        <f>IF(Riassunto!L81=0,"",Riassunto!L81)</f>
        <v/>
      </c>
      <c r="L58" s="4" t="str">
        <f>IF(Riassunto!M81=0,"",PROPER(TRIM(Riassunto!M81)))</f>
        <v/>
      </c>
      <c r="O58" s="4" t="str">
        <f t="shared" si="0"/>
        <v/>
      </c>
    </row>
    <row r="59" spans="1:15" x14ac:dyDescent="0.25">
      <c r="A59" s="4" t="str">
        <f>IFERROR(IF(AND(B59,C59,E59,G59,H59,I59,J59,L59),Riassunto!A82,""),"")</f>
        <v/>
      </c>
      <c r="B59" s="4" t="str">
        <f>IF(Riassunto!B82=0,"",Riassunto!B82)</f>
        <v/>
      </c>
      <c r="C59" s="4" t="str">
        <f>IF(Riassunto!D82=0,"",PROPER(TRIM(Riassunto!D82)))</f>
        <v/>
      </c>
      <c r="E59" s="4" t="str">
        <f>IF(Riassunto!E82=0,"",PROPER(TRIM(Riassunto!E82)))</f>
        <v/>
      </c>
      <c r="F59" s="4" t="str">
        <f>IF(Riassunto!F82=0,"",Riassunto!F82)</f>
        <v/>
      </c>
      <c r="G59" s="4" t="str">
        <f>IF(Riassunto!G82=0,"",Riassunto!G82)</f>
        <v/>
      </c>
      <c r="H59" s="4" t="str">
        <f>IF(Riassunto!H82=0,"",Riassunto!H82)</f>
        <v/>
      </c>
      <c r="I59" s="4" t="str">
        <f>IF(Riassunto!I82=0,"",Riassunto!I82)</f>
        <v/>
      </c>
      <c r="J59" s="4" t="str">
        <f>IF(Riassunto!K82=0,"",UPPER(Riassunto!K82))</f>
        <v/>
      </c>
      <c r="K59" s="4" t="str">
        <f>IF(Riassunto!L82=0,"",Riassunto!L82)</f>
        <v/>
      </c>
      <c r="L59" s="4" t="str">
        <f>IF(Riassunto!M82=0,"",PROPER(TRIM(Riassunto!M82)))</f>
        <v/>
      </c>
      <c r="O59" s="4" t="str">
        <f t="shared" si="0"/>
        <v/>
      </c>
    </row>
    <row r="60" spans="1:15" x14ac:dyDescent="0.25">
      <c r="A60" s="4" t="str">
        <f>IFERROR(IF(AND(B60,C60,E60,G60,H60,I60,J60,L60),Riassunto!A83,""),"")</f>
        <v/>
      </c>
      <c r="B60" s="4" t="str">
        <f>IF(Riassunto!B83=0,"",Riassunto!B83)</f>
        <v/>
      </c>
      <c r="C60" s="4" t="str">
        <f>IF(Riassunto!D83=0,"",PROPER(TRIM(Riassunto!D83)))</f>
        <v/>
      </c>
      <c r="E60" s="4" t="str">
        <f>IF(Riassunto!E83=0,"",PROPER(TRIM(Riassunto!E83)))</f>
        <v/>
      </c>
      <c r="F60" s="4" t="str">
        <f>IF(Riassunto!F83=0,"",Riassunto!F83)</f>
        <v/>
      </c>
      <c r="G60" s="4" t="str">
        <f>IF(Riassunto!G83=0,"",Riassunto!G83)</f>
        <v/>
      </c>
      <c r="H60" s="4" t="str">
        <f>IF(Riassunto!H83=0,"",Riassunto!H83)</f>
        <v/>
      </c>
      <c r="I60" s="4" t="str">
        <f>IF(Riassunto!I83=0,"",Riassunto!I83)</f>
        <v/>
      </c>
      <c r="J60" s="4" t="str">
        <f>IF(Riassunto!K83=0,"",UPPER(Riassunto!K83))</f>
        <v/>
      </c>
      <c r="K60" s="4" t="str">
        <f>IF(Riassunto!L83=0,"",Riassunto!L83)</f>
        <v/>
      </c>
      <c r="L60" s="4" t="str">
        <f>IF(Riassunto!M83=0,"",PROPER(TRIM(Riassunto!M83)))</f>
        <v/>
      </c>
      <c r="O60" s="4" t="str">
        <f t="shared" si="0"/>
        <v/>
      </c>
    </row>
    <row r="61" spans="1:15" x14ac:dyDescent="0.25">
      <c r="A61" s="4" t="str">
        <f>IFERROR(IF(AND(B61,C61,E61,G61,H61,I61,J61,L61),Riassunto!A84,""),"")</f>
        <v/>
      </c>
      <c r="B61" s="4" t="str">
        <f>IF(Riassunto!B84=0,"",Riassunto!B84)</f>
        <v/>
      </c>
      <c r="C61" s="4" t="str">
        <f>IF(Riassunto!D84=0,"",PROPER(TRIM(Riassunto!D84)))</f>
        <v/>
      </c>
      <c r="E61" s="4" t="str">
        <f>IF(Riassunto!E84=0,"",PROPER(TRIM(Riassunto!E84)))</f>
        <v/>
      </c>
      <c r="F61" s="4" t="str">
        <f>IF(Riassunto!F84=0,"",Riassunto!F84)</f>
        <v/>
      </c>
      <c r="G61" s="4" t="str">
        <f>IF(Riassunto!G84=0,"",Riassunto!G84)</f>
        <v/>
      </c>
      <c r="H61" s="4" t="str">
        <f>IF(Riassunto!H84=0,"",Riassunto!H84)</f>
        <v/>
      </c>
      <c r="I61" s="4" t="str">
        <f>IF(Riassunto!I84=0,"",Riassunto!I84)</f>
        <v/>
      </c>
      <c r="J61" s="4" t="str">
        <f>IF(Riassunto!K84=0,"",UPPER(Riassunto!K84))</f>
        <v/>
      </c>
      <c r="K61" s="4" t="str">
        <f>IF(Riassunto!L84=0,"",Riassunto!L84)</f>
        <v/>
      </c>
      <c r="L61" s="4" t="str">
        <f>IF(Riassunto!M84=0,"",PROPER(TRIM(Riassunto!M84)))</f>
        <v/>
      </c>
      <c r="O61" s="4" t="str">
        <f t="shared" si="0"/>
        <v/>
      </c>
    </row>
    <row r="62" spans="1:15" x14ac:dyDescent="0.25">
      <c r="A62" s="4" t="str">
        <f>IFERROR(IF(AND(B62,C62,E62,G62,H62,I62,J62,L62),Riassunto!A85,""),"")</f>
        <v/>
      </c>
      <c r="B62" s="4" t="str">
        <f>IF(Riassunto!B85=0,"",Riassunto!B85)</f>
        <v/>
      </c>
      <c r="C62" s="4" t="str">
        <f>IF(Riassunto!D85=0,"",PROPER(TRIM(Riassunto!D85)))</f>
        <v/>
      </c>
      <c r="E62" s="4" t="str">
        <f>IF(Riassunto!E85=0,"",PROPER(TRIM(Riassunto!E85)))</f>
        <v/>
      </c>
      <c r="F62" s="4" t="str">
        <f>IF(Riassunto!F85=0,"",Riassunto!F85)</f>
        <v/>
      </c>
      <c r="G62" s="4" t="str">
        <f>IF(Riassunto!G85=0,"",Riassunto!G85)</f>
        <v/>
      </c>
      <c r="H62" s="4" t="str">
        <f>IF(Riassunto!H85=0,"",Riassunto!H85)</f>
        <v/>
      </c>
      <c r="I62" s="4" t="str">
        <f>IF(Riassunto!I85=0,"",Riassunto!I85)</f>
        <v/>
      </c>
      <c r="J62" s="4" t="str">
        <f>IF(Riassunto!K85=0,"",UPPER(Riassunto!K85))</f>
        <v/>
      </c>
      <c r="K62" s="4" t="str">
        <f>IF(Riassunto!L85=0,"",Riassunto!L85)</f>
        <v/>
      </c>
      <c r="L62" s="4" t="str">
        <f>IF(Riassunto!M85=0,"",PROPER(TRIM(Riassunto!M85)))</f>
        <v/>
      </c>
      <c r="O62" s="4" t="str">
        <f t="shared" si="0"/>
        <v/>
      </c>
    </row>
    <row r="63" spans="1:15" x14ac:dyDescent="0.25">
      <c r="A63" s="4" t="str">
        <f>IFERROR(IF(AND(B63,C63,E63,G63,H63,I63,J63,L63),Riassunto!A86,""),"")</f>
        <v/>
      </c>
      <c r="B63" s="4" t="str">
        <f>IF(Riassunto!B86=0,"",Riassunto!B86)</f>
        <v/>
      </c>
      <c r="C63" s="4" t="str">
        <f>IF(Riassunto!D86=0,"",PROPER(TRIM(Riassunto!D86)))</f>
        <v/>
      </c>
      <c r="E63" s="4" t="str">
        <f>IF(Riassunto!E86=0,"",PROPER(TRIM(Riassunto!E86)))</f>
        <v/>
      </c>
      <c r="F63" s="4" t="str">
        <f>IF(Riassunto!F86=0,"",Riassunto!F86)</f>
        <v/>
      </c>
      <c r="G63" s="4" t="str">
        <f>IF(Riassunto!G86=0,"",Riassunto!G86)</f>
        <v/>
      </c>
      <c r="H63" s="4" t="str">
        <f>IF(Riassunto!H86=0,"",Riassunto!H86)</f>
        <v/>
      </c>
      <c r="I63" s="4" t="str">
        <f>IF(Riassunto!I86=0,"",Riassunto!I86)</f>
        <v/>
      </c>
      <c r="J63" s="4" t="str">
        <f>IF(Riassunto!K86=0,"",UPPER(Riassunto!K86))</f>
        <v/>
      </c>
      <c r="K63" s="4" t="str">
        <f>IF(Riassunto!L86=0,"",Riassunto!L86)</f>
        <v/>
      </c>
      <c r="L63" s="4" t="str">
        <f>IF(Riassunto!M86=0,"",PROPER(TRIM(Riassunto!M86)))</f>
        <v/>
      </c>
      <c r="O63" s="4" t="str">
        <f t="shared" si="0"/>
        <v/>
      </c>
    </row>
    <row r="64" spans="1:15" x14ac:dyDescent="0.25">
      <c r="A64" s="4" t="str">
        <f>IFERROR(IF(AND(B64,C64,E64,G64,H64,I64,J64,L64),Riassunto!A87,""),"")</f>
        <v/>
      </c>
      <c r="B64" s="4" t="str">
        <f>IF(Riassunto!B87=0,"",Riassunto!B87)</f>
        <v/>
      </c>
      <c r="C64" s="4" t="str">
        <f>IF(Riassunto!D87=0,"",PROPER(TRIM(Riassunto!D87)))</f>
        <v/>
      </c>
      <c r="E64" s="4" t="str">
        <f>IF(Riassunto!E87=0,"",PROPER(TRIM(Riassunto!E87)))</f>
        <v/>
      </c>
      <c r="F64" s="4" t="str">
        <f>IF(Riassunto!F87=0,"",Riassunto!F87)</f>
        <v/>
      </c>
      <c r="G64" s="4" t="str">
        <f>IF(Riassunto!G87=0,"",Riassunto!G87)</f>
        <v/>
      </c>
      <c r="H64" s="4" t="str">
        <f>IF(Riassunto!H87=0,"",Riassunto!H87)</f>
        <v/>
      </c>
      <c r="I64" s="4" t="str">
        <f>IF(Riassunto!I87=0,"",Riassunto!I87)</f>
        <v/>
      </c>
      <c r="J64" s="4" t="str">
        <f>IF(Riassunto!K87=0,"",UPPER(Riassunto!K87))</f>
        <v/>
      </c>
      <c r="K64" s="4" t="str">
        <f>IF(Riassunto!L87=0,"",Riassunto!L87)</f>
        <v/>
      </c>
      <c r="L64" s="4" t="str">
        <f>IF(Riassunto!M87=0,"",PROPER(TRIM(Riassunto!M87)))</f>
        <v/>
      </c>
      <c r="O64" s="4" t="str">
        <f t="shared" si="0"/>
        <v/>
      </c>
    </row>
    <row r="65" spans="1:15" x14ac:dyDescent="0.25">
      <c r="A65" s="4" t="str">
        <f>IFERROR(IF(AND(B65,C65,E65,G65,H65,I65,J65,L65),Riassunto!A88,""),"")</f>
        <v/>
      </c>
      <c r="B65" s="4" t="str">
        <f>IF(Riassunto!B88=0,"",Riassunto!B88)</f>
        <v/>
      </c>
      <c r="C65" s="4" t="str">
        <f>IF(Riassunto!D88=0,"",PROPER(TRIM(Riassunto!D88)))</f>
        <v/>
      </c>
      <c r="E65" s="4" t="str">
        <f>IF(Riassunto!E88=0,"",PROPER(TRIM(Riassunto!E88)))</f>
        <v/>
      </c>
      <c r="F65" s="4" t="str">
        <f>IF(Riassunto!F88=0,"",Riassunto!F88)</f>
        <v/>
      </c>
      <c r="G65" s="4" t="str">
        <f>IF(Riassunto!G88=0,"",Riassunto!G88)</f>
        <v/>
      </c>
      <c r="H65" s="4" t="str">
        <f>IF(Riassunto!H88=0,"",Riassunto!H88)</f>
        <v/>
      </c>
      <c r="I65" s="4" t="str">
        <f>IF(Riassunto!I88=0,"",Riassunto!I88)</f>
        <v/>
      </c>
      <c r="J65" s="4" t="str">
        <f>IF(Riassunto!K88=0,"",UPPER(Riassunto!K88))</f>
        <v/>
      </c>
      <c r="K65" s="4" t="str">
        <f>IF(Riassunto!L88=0,"",Riassunto!L88)</f>
        <v/>
      </c>
      <c r="L65" s="4" t="str">
        <f>IF(Riassunto!M88=0,"",PROPER(TRIM(Riassunto!M88)))</f>
        <v/>
      </c>
      <c r="O65" s="4" t="str">
        <f t="shared" si="0"/>
        <v/>
      </c>
    </row>
    <row r="66" spans="1:15" x14ac:dyDescent="0.25">
      <c r="A66" s="4" t="str">
        <f>IFERROR(IF(AND(B66,C66,E66,G66,H66,I66,J66,L66),Riassunto!A89,""),"")</f>
        <v/>
      </c>
      <c r="B66" s="4" t="str">
        <f>IF(Riassunto!B89=0,"",Riassunto!B89)</f>
        <v/>
      </c>
      <c r="C66" s="4" t="str">
        <f>IF(Riassunto!D89=0,"",PROPER(TRIM(Riassunto!D89)))</f>
        <v/>
      </c>
      <c r="E66" s="4" t="str">
        <f>IF(Riassunto!E89=0,"",PROPER(TRIM(Riassunto!E89)))</f>
        <v/>
      </c>
      <c r="F66" s="4" t="str">
        <f>IF(Riassunto!F89=0,"",Riassunto!F89)</f>
        <v/>
      </c>
      <c r="G66" s="4" t="str">
        <f>IF(Riassunto!G89=0,"",Riassunto!G89)</f>
        <v/>
      </c>
      <c r="H66" s="4" t="str">
        <f>IF(Riassunto!H89=0,"",Riassunto!H89)</f>
        <v/>
      </c>
      <c r="I66" s="4" t="str">
        <f>IF(Riassunto!I89=0,"",Riassunto!I89)</f>
        <v/>
      </c>
      <c r="J66" s="4" t="str">
        <f>IF(Riassunto!K89=0,"",UPPER(Riassunto!K89))</f>
        <v/>
      </c>
      <c r="K66" s="4" t="str">
        <f>IF(Riassunto!L89=0,"",Riassunto!L89)</f>
        <v/>
      </c>
      <c r="L66" s="4" t="str">
        <f>IF(Riassunto!M89=0,"",PROPER(TRIM(Riassunto!M89)))</f>
        <v/>
      </c>
      <c r="O66" s="4" t="str">
        <f t="shared" si="0"/>
        <v/>
      </c>
    </row>
    <row r="67" spans="1:15" x14ac:dyDescent="0.25">
      <c r="A67" s="4" t="str">
        <f>IFERROR(IF(AND(B67,C67,E67,G67,H67,I67,J67,L67),Riassunto!A90,""),"")</f>
        <v/>
      </c>
      <c r="B67" s="4" t="str">
        <f>IF(Riassunto!B90=0,"",Riassunto!B90)</f>
        <v/>
      </c>
      <c r="C67" s="4" t="str">
        <f>IF(Riassunto!D90=0,"",PROPER(TRIM(Riassunto!D90)))</f>
        <v/>
      </c>
      <c r="E67" s="4" t="str">
        <f>IF(Riassunto!E90=0,"",PROPER(TRIM(Riassunto!E90)))</f>
        <v/>
      </c>
      <c r="F67" s="4" t="str">
        <f>IF(Riassunto!F90=0,"",Riassunto!F90)</f>
        <v/>
      </c>
      <c r="G67" s="4" t="str">
        <f>IF(Riassunto!G90=0,"",Riassunto!G90)</f>
        <v/>
      </c>
      <c r="H67" s="4" t="str">
        <f>IF(Riassunto!H90=0,"",Riassunto!H90)</f>
        <v/>
      </c>
      <c r="I67" s="4" t="str">
        <f>IF(Riassunto!I90=0,"",Riassunto!I90)</f>
        <v/>
      </c>
      <c r="J67" s="4" t="str">
        <f>IF(Riassunto!K90=0,"",UPPER(Riassunto!K90))</f>
        <v/>
      </c>
      <c r="K67" s="4" t="str">
        <f>IF(Riassunto!L90=0,"",Riassunto!L90)</f>
        <v/>
      </c>
      <c r="L67" s="4" t="str">
        <f>IF(Riassunto!M90=0,"",PROPER(TRIM(Riassunto!M90)))</f>
        <v/>
      </c>
      <c r="O67" s="4" t="str">
        <f t="shared" ref="O67:O91" si="1">IFERROR(IF(AND(B67,C67,E67,G67,H67,I67,J67,L67),"nuovo",""),"")</f>
        <v/>
      </c>
    </row>
    <row r="68" spans="1:15" x14ac:dyDescent="0.25">
      <c r="A68" s="4" t="str">
        <f>IFERROR(IF(AND(B68,C68,E68,G68,H68,I68,J68,L68),Riassunto!A91,""),"")</f>
        <v/>
      </c>
      <c r="B68" s="4" t="str">
        <f>IF(Riassunto!B91=0,"",Riassunto!B91)</f>
        <v/>
      </c>
      <c r="C68" s="4" t="str">
        <f>IF(Riassunto!D91=0,"",PROPER(TRIM(Riassunto!D91)))</f>
        <v/>
      </c>
      <c r="E68" s="4" t="str">
        <f>IF(Riassunto!E91=0,"",PROPER(TRIM(Riassunto!E91)))</f>
        <v/>
      </c>
      <c r="F68" s="4" t="str">
        <f>IF(Riassunto!F91=0,"",Riassunto!F91)</f>
        <v/>
      </c>
      <c r="G68" s="4" t="str">
        <f>IF(Riassunto!G91=0,"",Riassunto!G91)</f>
        <v/>
      </c>
      <c r="H68" s="4" t="str">
        <f>IF(Riassunto!H91=0,"",Riassunto!H91)</f>
        <v/>
      </c>
      <c r="I68" s="4" t="str">
        <f>IF(Riassunto!I91=0,"",Riassunto!I91)</f>
        <v/>
      </c>
      <c r="J68" s="4" t="str">
        <f>IF(Riassunto!K91=0,"",UPPER(Riassunto!K91))</f>
        <v/>
      </c>
      <c r="K68" s="4" t="str">
        <f>IF(Riassunto!L91=0,"",Riassunto!L91)</f>
        <v/>
      </c>
      <c r="L68" s="4" t="str">
        <f>IF(Riassunto!M91=0,"",PROPER(TRIM(Riassunto!M91)))</f>
        <v/>
      </c>
      <c r="O68" s="4" t="str">
        <f t="shared" si="1"/>
        <v/>
      </c>
    </row>
    <row r="69" spans="1:15" x14ac:dyDescent="0.25">
      <c r="A69" s="4" t="str">
        <f>IFERROR(IF(AND(B69,C69,E69,G69,H69,I69,J69,L69),Riassunto!A92,""),"")</f>
        <v/>
      </c>
      <c r="B69" s="4" t="str">
        <f>IF(Riassunto!B92=0,"",Riassunto!B92)</f>
        <v/>
      </c>
      <c r="C69" s="4" t="str">
        <f>IF(Riassunto!D92=0,"",PROPER(TRIM(Riassunto!D92)))</f>
        <v/>
      </c>
      <c r="E69" s="4" t="str">
        <f>IF(Riassunto!E92=0,"",PROPER(TRIM(Riassunto!E92)))</f>
        <v/>
      </c>
      <c r="F69" s="4" t="str">
        <f>IF(Riassunto!F92=0,"",Riassunto!F92)</f>
        <v/>
      </c>
      <c r="G69" s="4" t="str">
        <f>IF(Riassunto!G92=0,"",Riassunto!G92)</f>
        <v/>
      </c>
      <c r="H69" s="4" t="str">
        <f>IF(Riassunto!H92=0,"",Riassunto!H92)</f>
        <v/>
      </c>
      <c r="I69" s="4" t="str">
        <f>IF(Riassunto!I92=0,"",Riassunto!I92)</f>
        <v/>
      </c>
      <c r="J69" s="4" t="str">
        <f>IF(Riassunto!K92=0,"",UPPER(Riassunto!K92))</f>
        <v/>
      </c>
      <c r="K69" s="4" t="str">
        <f>IF(Riassunto!L92=0,"",Riassunto!L92)</f>
        <v/>
      </c>
      <c r="L69" s="4" t="str">
        <f>IF(Riassunto!M92=0,"",PROPER(TRIM(Riassunto!M92)))</f>
        <v/>
      </c>
      <c r="O69" s="4" t="str">
        <f t="shared" si="1"/>
        <v/>
      </c>
    </row>
    <row r="70" spans="1:15" x14ac:dyDescent="0.25">
      <c r="A70" s="4" t="str">
        <f>IFERROR(IF(AND(B70,C70,E70,G70,H70,I70,J70,L70),Riassunto!A93,""),"")</f>
        <v/>
      </c>
      <c r="B70" s="4" t="str">
        <f>IF(Riassunto!B93=0,"",Riassunto!B93)</f>
        <v/>
      </c>
      <c r="C70" s="4" t="str">
        <f>IF(Riassunto!D93=0,"",PROPER(TRIM(Riassunto!D93)))</f>
        <v/>
      </c>
      <c r="E70" s="4" t="str">
        <f>IF(Riassunto!E93=0,"",PROPER(TRIM(Riassunto!E93)))</f>
        <v/>
      </c>
      <c r="F70" s="4" t="str">
        <f>IF(Riassunto!F93=0,"",Riassunto!F93)</f>
        <v/>
      </c>
      <c r="G70" s="4" t="str">
        <f>IF(Riassunto!G93=0,"",Riassunto!G93)</f>
        <v/>
      </c>
      <c r="H70" s="4" t="str">
        <f>IF(Riassunto!H93=0,"",Riassunto!H93)</f>
        <v/>
      </c>
      <c r="I70" s="4" t="str">
        <f>IF(Riassunto!I93=0,"",Riassunto!I93)</f>
        <v/>
      </c>
      <c r="J70" s="4" t="str">
        <f>IF(Riassunto!K93=0,"",UPPER(Riassunto!K93))</f>
        <v/>
      </c>
      <c r="K70" s="4" t="str">
        <f>IF(Riassunto!L93=0,"",Riassunto!L93)</f>
        <v/>
      </c>
      <c r="L70" s="4" t="str">
        <f>IF(Riassunto!M93=0,"",PROPER(TRIM(Riassunto!M93)))</f>
        <v/>
      </c>
      <c r="O70" s="4" t="str">
        <f t="shared" si="1"/>
        <v/>
      </c>
    </row>
    <row r="71" spans="1:15" x14ac:dyDescent="0.25">
      <c r="A71" s="4" t="str">
        <f>IFERROR(IF(AND(B71,C71,E71,G71,H71,I71,J71,L71),Riassunto!A94,""),"")</f>
        <v/>
      </c>
      <c r="B71" s="4" t="str">
        <f>IF(Riassunto!B94=0,"",Riassunto!B94)</f>
        <v/>
      </c>
      <c r="C71" s="4" t="str">
        <f>IF(Riassunto!D94=0,"",PROPER(TRIM(Riassunto!D94)))</f>
        <v/>
      </c>
      <c r="E71" s="4" t="str">
        <f>IF(Riassunto!E94=0,"",PROPER(TRIM(Riassunto!E94)))</f>
        <v/>
      </c>
      <c r="F71" s="4" t="str">
        <f>IF(Riassunto!F94=0,"",Riassunto!F94)</f>
        <v/>
      </c>
      <c r="G71" s="4" t="str">
        <f>IF(Riassunto!G94=0,"",Riassunto!G94)</f>
        <v/>
      </c>
      <c r="H71" s="4" t="str">
        <f>IF(Riassunto!H94=0,"",Riassunto!H94)</f>
        <v/>
      </c>
      <c r="I71" s="4" t="str">
        <f>IF(Riassunto!I94=0,"",Riassunto!I94)</f>
        <v/>
      </c>
      <c r="J71" s="4" t="str">
        <f>IF(Riassunto!K94=0,"",UPPER(Riassunto!K94))</f>
        <v/>
      </c>
      <c r="K71" s="4" t="str">
        <f>IF(Riassunto!L94=0,"",Riassunto!L94)</f>
        <v/>
      </c>
      <c r="L71" s="4" t="str">
        <f>IF(Riassunto!M94=0,"",PROPER(TRIM(Riassunto!M94)))</f>
        <v/>
      </c>
      <c r="O71" s="4" t="str">
        <f t="shared" si="1"/>
        <v/>
      </c>
    </row>
    <row r="72" spans="1:15" x14ac:dyDescent="0.25">
      <c r="A72" s="4" t="str">
        <f>IFERROR(IF(AND(B72,C72,E72,G72,H72,I72,J72,L72),Riassunto!A95,""),"")</f>
        <v/>
      </c>
      <c r="B72" s="4" t="str">
        <f>IF(Riassunto!B95=0,"",Riassunto!B95)</f>
        <v/>
      </c>
      <c r="C72" s="4" t="str">
        <f>IF(Riassunto!D95=0,"",PROPER(TRIM(Riassunto!D95)))</f>
        <v/>
      </c>
      <c r="E72" s="4" t="str">
        <f>IF(Riassunto!E95=0,"",PROPER(TRIM(Riassunto!E95)))</f>
        <v/>
      </c>
      <c r="F72" s="4" t="str">
        <f>IF(Riassunto!F95=0,"",Riassunto!F95)</f>
        <v/>
      </c>
      <c r="G72" s="4" t="str">
        <f>IF(Riassunto!G95=0,"",Riassunto!G95)</f>
        <v/>
      </c>
      <c r="H72" s="4" t="str">
        <f>IF(Riassunto!H95=0,"",Riassunto!H95)</f>
        <v/>
      </c>
      <c r="I72" s="4" t="str">
        <f>IF(Riassunto!I95=0,"",Riassunto!I95)</f>
        <v/>
      </c>
      <c r="J72" s="4" t="str">
        <f>IF(Riassunto!K95=0,"",UPPER(Riassunto!K95))</f>
        <v/>
      </c>
      <c r="K72" s="4" t="str">
        <f>IF(Riassunto!L95=0,"",Riassunto!L95)</f>
        <v/>
      </c>
      <c r="L72" s="4" t="str">
        <f>IF(Riassunto!M95=0,"",PROPER(TRIM(Riassunto!M95)))</f>
        <v/>
      </c>
      <c r="O72" s="4" t="str">
        <f t="shared" si="1"/>
        <v/>
      </c>
    </row>
    <row r="73" spans="1:15" x14ac:dyDescent="0.25">
      <c r="A73" s="4" t="str">
        <f>IFERROR(IF(AND(B73,C73,E73,G73,H73,I73,J73,L73),Riassunto!A96,""),"")</f>
        <v/>
      </c>
      <c r="B73" s="4" t="str">
        <f>IF(Riassunto!B96=0,"",Riassunto!B96)</f>
        <v/>
      </c>
      <c r="C73" s="4" t="str">
        <f>IF(Riassunto!D96=0,"",PROPER(TRIM(Riassunto!D96)))</f>
        <v/>
      </c>
      <c r="E73" s="4" t="str">
        <f>IF(Riassunto!E96=0,"",PROPER(TRIM(Riassunto!E96)))</f>
        <v/>
      </c>
      <c r="F73" s="4" t="str">
        <f>IF(Riassunto!F96=0,"",Riassunto!F96)</f>
        <v/>
      </c>
      <c r="G73" s="4" t="str">
        <f>IF(Riassunto!G96=0,"",Riassunto!G96)</f>
        <v/>
      </c>
      <c r="H73" s="4" t="str">
        <f>IF(Riassunto!H96=0,"",Riassunto!H96)</f>
        <v/>
      </c>
      <c r="I73" s="4" t="str">
        <f>IF(Riassunto!I96=0,"",Riassunto!I96)</f>
        <v/>
      </c>
      <c r="J73" s="4" t="str">
        <f>IF(Riassunto!K96=0,"",UPPER(Riassunto!K96))</f>
        <v/>
      </c>
      <c r="K73" s="4" t="str">
        <f>IF(Riassunto!L96=0,"",Riassunto!L96)</f>
        <v/>
      </c>
      <c r="L73" s="4" t="str">
        <f>IF(Riassunto!M96=0,"",PROPER(TRIM(Riassunto!M96)))</f>
        <v/>
      </c>
      <c r="O73" s="4" t="str">
        <f t="shared" si="1"/>
        <v/>
      </c>
    </row>
    <row r="74" spans="1:15" x14ac:dyDescent="0.25">
      <c r="A74" s="4" t="str">
        <f>IFERROR(IF(AND(B74,C74,E74,G74,H74,I74,J74,L74),Riassunto!A97,""),"")</f>
        <v/>
      </c>
      <c r="B74" s="4" t="str">
        <f>IF(Riassunto!B97=0,"",Riassunto!B97)</f>
        <v/>
      </c>
      <c r="C74" s="4" t="str">
        <f>IF(Riassunto!D97=0,"",PROPER(TRIM(Riassunto!D97)))</f>
        <v/>
      </c>
      <c r="E74" s="4" t="str">
        <f>IF(Riassunto!E97=0,"",PROPER(TRIM(Riassunto!E97)))</f>
        <v/>
      </c>
      <c r="F74" s="4" t="str">
        <f>IF(Riassunto!F97=0,"",Riassunto!F97)</f>
        <v/>
      </c>
      <c r="G74" s="4" t="str">
        <f>IF(Riassunto!G97=0,"",Riassunto!G97)</f>
        <v/>
      </c>
      <c r="H74" s="4" t="str">
        <f>IF(Riassunto!H97=0,"",Riassunto!H97)</f>
        <v/>
      </c>
      <c r="I74" s="4" t="str">
        <f>IF(Riassunto!I97=0,"",Riassunto!I97)</f>
        <v/>
      </c>
      <c r="J74" s="4" t="str">
        <f>IF(Riassunto!K97=0,"",UPPER(Riassunto!K97))</f>
        <v/>
      </c>
      <c r="K74" s="4" t="str">
        <f>IF(Riassunto!L97=0,"",Riassunto!L97)</f>
        <v/>
      </c>
      <c r="L74" s="4" t="str">
        <f>IF(Riassunto!M97=0,"",PROPER(TRIM(Riassunto!M97)))</f>
        <v/>
      </c>
      <c r="O74" s="4" t="str">
        <f t="shared" si="1"/>
        <v/>
      </c>
    </row>
    <row r="75" spans="1:15" x14ac:dyDescent="0.25">
      <c r="A75" s="4" t="str">
        <f>IFERROR(IF(AND(B75,C75,E75,G75,H75,I75,J75,L75),Riassunto!A98,""),"")</f>
        <v/>
      </c>
      <c r="B75" s="4" t="str">
        <f>IF(Riassunto!B98=0,"",Riassunto!B98)</f>
        <v/>
      </c>
      <c r="C75" s="4" t="str">
        <f>IF(Riassunto!D98=0,"",PROPER(TRIM(Riassunto!D98)))</f>
        <v/>
      </c>
      <c r="E75" s="4" t="str">
        <f>IF(Riassunto!E98=0,"",PROPER(TRIM(Riassunto!E98)))</f>
        <v/>
      </c>
      <c r="F75" s="4" t="str">
        <f>IF(Riassunto!F98=0,"",Riassunto!F98)</f>
        <v/>
      </c>
      <c r="G75" s="4" t="str">
        <f>IF(Riassunto!G98=0,"",Riassunto!G98)</f>
        <v/>
      </c>
      <c r="H75" s="4" t="str">
        <f>IF(Riassunto!H98=0,"",Riassunto!H98)</f>
        <v/>
      </c>
      <c r="I75" s="4" t="str">
        <f>IF(Riassunto!I98=0,"",Riassunto!I98)</f>
        <v/>
      </c>
      <c r="J75" s="4" t="str">
        <f>IF(Riassunto!K98=0,"",UPPER(Riassunto!K98))</f>
        <v/>
      </c>
      <c r="K75" s="4" t="str">
        <f>IF(Riassunto!L98=0,"",Riassunto!L98)</f>
        <v/>
      </c>
      <c r="L75" s="4" t="str">
        <f>IF(Riassunto!M98=0,"",PROPER(TRIM(Riassunto!M98)))</f>
        <v/>
      </c>
      <c r="O75" s="4" t="str">
        <f t="shared" si="1"/>
        <v/>
      </c>
    </row>
    <row r="76" spans="1:15" x14ac:dyDescent="0.25">
      <c r="A76" s="4" t="str">
        <f>IFERROR(IF(AND(B76,C76,E76,G76,H76,I76,J76,L76),Riassunto!A99,""),"")</f>
        <v/>
      </c>
      <c r="B76" s="4" t="str">
        <f>IF(Riassunto!B99=0,"",Riassunto!B99)</f>
        <v/>
      </c>
      <c r="C76" s="4" t="str">
        <f>IF(Riassunto!D99=0,"",PROPER(TRIM(Riassunto!D99)))</f>
        <v/>
      </c>
      <c r="E76" s="4" t="str">
        <f>IF(Riassunto!E99=0,"",PROPER(TRIM(Riassunto!E99)))</f>
        <v/>
      </c>
      <c r="F76" s="4" t="str">
        <f>IF(Riassunto!F99=0,"",Riassunto!F99)</f>
        <v/>
      </c>
      <c r="G76" s="4" t="str">
        <f>IF(Riassunto!G99=0,"",Riassunto!G99)</f>
        <v/>
      </c>
      <c r="H76" s="4" t="str">
        <f>IF(Riassunto!H99=0,"",Riassunto!H99)</f>
        <v/>
      </c>
      <c r="I76" s="4" t="str">
        <f>IF(Riassunto!I99=0,"",Riassunto!I99)</f>
        <v/>
      </c>
      <c r="J76" s="4" t="str">
        <f>IF(Riassunto!K99=0,"",UPPER(Riassunto!K99))</f>
        <v/>
      </c>
      <c r="K76" s="4" t="str">
        <f>IF(Riassunto!L99=0,"",Riassunto!L99)</f>
        <v/>
      </c>
      <c r="L76" s="4" t="str">
        <f>IF(Riassunto!M99=0,"",PROPER(TRIM(Riassunto!M99)))</f>
        <v/>
      </c>
      <c r="O76" s="4" t="str">
        <f t="shared" si="1"/>
        <v/>
      </c>
    </row>
    <row r="77" spans="1:15" x14ac:dyDescent="0.25">
      <c r="A77" s="4" t="str">
        <f>IFERROR(IF(AND(B77,C77,E77,G77,H77,I77,J77,L77),Riassunto!A100,""),"")</f>
        <v/>
      </c>
      <c r="B77" s="4" t="str">
        <f>IF(Riassunto!B100=0,"",Riassunto!B100)</f>
        <v/>
      </c>
      <c r="C77" s="4" t="str">
        <f>IF(Riassunto!D100=0,"",PROPER(TRIM(Riassunto!D100)))</f>
        <v/>
      </c>
      <c r="E77" s="4" t="str">
        <f>IF(Riassunto!E100=0,"",PROPER(TRIM(Riassunto!E100)))</f>
        <v/>
      </c>
      <c r="F77" s="4" t="str">
        <f>IF(Riassunto!F100=0,"",Riassunto!F100)</f>
        <v/>
      </c>
      <c r="G77" s="4" t="str">
        <f>IF(Riassunto!G100=0,"",Riassunto!G100)</f>
        <v/>
      </c>
      <c r="H77" s="4" t="str">
        <f>IF(Riassunto!H100=0,"",Riassunto!H100)</f>
        <v/>
      </c>
      <c r="I77" s="4" t="str">
        <f>IF(Riassunto!I100=0,"",Riassunto!I100)</f>
        <v/>
      </c>
      <c r="J77" s="4" t="str">
        <f>IF(Riassunto!K100=0,"",UPPER(Riassunto!K100))</f>
        <v/>
      </c>
      <c r="K77" s="4" t="str">
        <f>IF(Riassunto!L100=0,"",Riassunto!L100)</f>
        <v/>
      </c>
      <c r="L77" s="4" t="str">
        <f>IF(Riassunto!M100=0,"",PROPER(TRIM(Riassunto!M100)))</f>
        <v/>
      </c>
      <c r="O77" s="4" t="str">
        <f t="shared" si="1"/>
        <v/>
      </c>
    </row>
    <row r="78" spans="1:15" x14ac:dyDescent="0.25">
      <c r="A78" s="4" t="str">
        <f>IFERROR(IF(AND(B78,C78,E78,G78,H78,I78,J78,L78),Riassunto!A101,""),"")</f>
        <v/>
      </c>
      <c r="B78" s="4" t="str">
        <f>IF(Riassunto!B101=0,"",Riassunto!B101)</f>
        <v/>
      </c>
      <c r="C78" s="4" t="str">
        <f>IF(Riassunto!D101=0,"",PROPER(TRIM(Riassunto!D101)))</f>
        <v/>
      </c>
      <c r="E78" s="4" t="str">
        <f>IF(Riassunto!E101=0,"",PROPER(TRIM(Riassunto!E101)))</f>
        <v/>
      </c>
      <c r="F78" s="4" t="str">
        <f>IF(Riassunto!F101=0,"",Riassunto!F101)</f>
        <v/>
      </c>
      <c r="G78" s="4" t="str">
        <f>IF(Riassunto!G101=0,"",Riassunto!G101)</f>
        <v/>
      </c>
      <c r="H78" s="4" t="str">
        <f>IF(Riassunto!H101=0,"",Riassunto!H101)</f>
        <v/>
      </c>
      <c r="I78" s="4" t="str">
        <f>IF(Riassunto!I101=0,"",Riassunto!I101)</f>
        <v/>
      </c>
      <c r="J78" s="4" t="str">
        <f>IF(Riassunto!K101=0,"",UPPER(Riassunto!K101))</f>
        <v/>
      </c>
      <c r="K78" s="4" t="str">
        <f>IF(Riassunto!L101=0,"",Riassunto!L101)</f>
        <v/>
      </c>
      <c r="L78" s="4" t="str">
        <f>IF(Riassunto!M101=0,"",PROPER(TRIM(Riassunto!M101)))</f>
        <v/>
      </c>
      <c r="O78" s="4" t="str">
        <f t="shared" si="1"/>
        <v/>
      </c>
    </row>
    <row r="79" spans="1:15" x14ac:dyDescent="0.25">
      <c r="A79" s="4" t="str">
        <f>IFERROR(IF(AND(B79,C79,E79,G79,H79,I79,J79,L79),Riassunto!A102,""),"")</f>
        <v/>
      </c>
      <c r="B79" s="4" t="str">
        <f>IF(Riassunto!B102=0,"",Riassunto!B102)</f>
        <v/>
      </c>
      <c r="C79" s="4" t="str">
        <f>IF(Riassunto!D102=0,"",PROPER(TRIM(Riassunto!D102)))</f>
        <v/>
      </c>
      <c r="E79" s="4" t="str">
        <f>IF(Riassunto!E102=0,"",PROPER(TRIM(Riassunto!E102)))</f>
        <v/>
      </c>
      <c r="F79" s="4" t="str">
        <f>IF(Riassunto!F102=0,"",Riassunto!F102)</f>
        <v/>
      </c>
      <c r="G79" s="4" t="str">
        <f>IF(Riassunto!G102=0,"",Riassunto!G102)</f>
        <v/>
      </c>
      <c r="H79" s="4" t="str">
        <f>IF(Riassunto!H102=0,"",Riassunto!H102)</f>
        <v/>
      </c>
      <c r="I79" s="4" t="str">
        <f>IF(Riassunto!I102=0,"",Riassunto!I102)</f>
        <v/>
      </c>
      <c r="J79" s="4" t="str">
        <f>IF(Riassunto!K102=0,"",UPPER(Riassunto!K102))</f>
        <v/>
      </c>
      <c r="K79" s="4" t="str">
        <f>IF(Riassunto!L102=0,"",Riassunto!L102)</f>
        <v/>
      </c>
      <c r="L79" s="4" t="str">
        <f>IF(Riassunto!M102=0,"",PROPER(TRIM(Riassunto!M102)))</f>
        <v/>
      </c>
      <c r="O79" s="4" t="str">
        <f t="shared" si="1"/>
        <v/>
      </c>
    </row>
    <row r="80" spans="1:15" x14ac:dyDescent="0.25">
      <c r="A80" s="4" t="str">
        <f>IFERROR(IF(AND(B80,C80,E80,G80,H80,I80,J80,L80),Riassunto!A103,""),"")</f>
        <v/>
      </c>
      <c r="B80" s="4" t="str">
        <f>IF(Riassunto!B103=0,"",Riassunto!B103)</f>
        <v/>
      </c>
      <c r="C80" s="4" t="str">
        <f>IF(Riassunto!D103=0,"",PROPER(TRIM(Riassunto!D103)))</f>
        <v/>
      </c>
      <c r="E80" s="4" t="str">
        <f>IF(Riassunto!E103=0,"",PROPER(TRIM(Riassunto!E103)))</f>
        <v/>
      </c>
      <c r="F80" s="4" t="str">
        <f>IF(Riassunto!F103=0,"",Riassunto!F103)</f>
        <v/>
      </c>
      <c r="G80" s="4" t="str">
        <f>IF(Riassunto!G103=0,"",Riassunto!G103)</f>
        <v/>
      </c>
      <c r="H80" s="4" t="str">
        <f>IF(Riassunto!H103=0,"",Riassunto!H103)</f>
        <v/>
      </c>
      <c r="I80" s="4" t="str">
        <f>IF(Riassunto!I103=0,"",Riassunto!I103)</f>
        <v/>
      </c>
      <c r="J80" s="4" t="str">
        <f>IF(Riassunto!K103=0,"",UPPER(Riassunto!K103))</f>
        <v/>
      </c>
      <c r="K80" s="4" t="str">
        <f>IF(Riassunto!L103=0,"",Riassunto!L103)</f>
        <v/>
      </c>
      <c r="L80" s="4" t="str">
        <f>IF(Riassunto!M103=0,"",PROPER(TRIM(Riassunto!M103)))</f>
        <v/>
      </c>
      <c r="O80" s="4" t="str">
        <f t="shared" si="1"/>
        <v/>
      </c>
    </row>
    <row r="81" spans="1:15" x14ac:dyDescent="0.25">
      <c r="A81" s="4" t="str">
        <f>IFERROR(IF(AND(B81,C81,E81,G81,H81,I81,J81,L81),Riassunto!A104,""),"")</f>
        <v/>
      </c>
      <c r="B81" s="4" t="str">
        <f>IF(Riassunto!B104=0,"",Riassunto!B104)</f>
        <v/>
      </c>
      <c r="C81" s="4" t="str">
        <f>IF(Riassunto!D104=0,"",PROPER(TRIM(Riassunto!D104)))</f>
        <v/>
      </c>
      <c r="E81" s="4" t="str">
        <f>IF(Riassunto!E104=0,"",PROPER(TRIM(Riassunto!E104)))</f>
        <v/>
      </c>
      <c r="F81" s="4" t="str">
        <f>IF(Riassunto!F104=0,"",Riassunto!F104)</f>
        <v/>
      </c>
      <c r="G81" s="4" t="str">
        <f>IF(Riassunto!G104=0,"",Riassunto!G104)</f>
        <v/>
      </c>
      <c r="H81" s="4" t="str">
        <f>IF(Riassunto!H104=0,"",Riassunto!H104)</f>
        <v/>
      </c>
      <c r="I81" s="4" t="str">
        <f>IF(Riassunto!I104=0,"",Riassunto!I104)</f>
        <v/>
      </c>
      <c r="J81" s="4" t="str">
        <f>IF(Riassunto!K104=0,"",UPPER(Riassunto!K104))</f>
        <v/>
      </c>
      <c r="K81" s="4" t="str">
        <f>IF(Riassunto!L104=0,"",Riassunto!L104)</f>
        <v/>
      </c>
      <c r="L81" s="4" t="str">
        <f>IF(Riassunto!M104=0,"",PROPER(TRIM(Riassunto!M104)))</f>
        <v/>
      </c>
      <c r="O81" s="4" t="str">
        <f t="shared" si="1"/>
        <v/>
      </c>
    </row>
    <row r="82" spans="1:15" x14ac:dyDescent="0.25">
      <c r="A82" s="4" t="str">
        <f>IFERROR(IF(AND(B82,C82,E82,G82,H82,I82,J82,L82),Riassunto!A105,""),"")</f>
        <v/>
      </c>
      <c r="B82" s="4" t="str">
        <f>IF(Riassunto!B105=0,"",Riassunto!B105)</f>
        <v/>
      </c>
      <c r="C82" s="4" t="str">
        <f>IF(Riassunto!D105=0,"",PROPER(TRIM(Riassunto!D105)))</f>
        <v/>
      </c>
      <c r="E82" s="4" t="str">
        <f>IF(Riassunto!E105=0,"",PROPER(TRIM(Riassunto!E105)))</f>
        <v/>
      </c>
      <c r="F82" s="4" t="str">
        <f>IF(Riassunto!F105=0,"",Riassunto!F105)</f>
        <v/>
      </c>
      <c r="G82" s="4" t="str">
        <f>IF(Riassunto!G105=0,"",Riassunto!G105)</f>
        <v/>
      </c>
      <c r="H82" s="4" t="str">
        <f>IF(Riassunto!H105=0,"",Riassunto!H105)</f>
        <v/>
      </c>
      <c r="I82" s="4" t="str">
        <f>IF(Riassunto!I105=0,"",Riassunto!I105)</f>
        <v/>
      </c>
      <c r="J82" s="4" t="str">
        <f>IF(Riassunto!K105=0,"",UPPER(Riassunto!K105))</f>
        <v/>
      </c>
      <c r="K82" s="4" t="str">
        <f>IF(Riassunto!L105=0,"",Riassunto!L105)</f>
        <v/>
      </c>
      <c r="L82" s="4" t="str">
        <f>IF(Riassunto!M105=0,"",PROPER(TRIM(Riassunto!M105)))</f>
        <v/>
      </c>
      <c r="O82" s="4" t="str">
        <f t="shared" si="1"/>
        <v/>
      </c>
    </row>
    <row r="83" spans="1:15" x14ac:dyDescent="0.25">
      <c r="A83" s="4" t="str">
        <f>IFERROR(IF(AND(B83,C83,E83,G83,H83,I83,J83,L83),Riassunto!A106,""),"")</f>
        <v/>
      </c>
      <c r="B83" s="4" t="str">
        <f>IF(Riassunto!B106=0,"",Riassunto!B106)</f>
        <v/>
      </c>
      <c r="C83" s="4" t="str">
        <f>IF(Riassunto!D106=0,"",PROPER(TRIM(Riassunto!D106)))</f>
        <v/>
      </c>
      <c r="E83" s="4" t="str">
        <f>IF(Riassunto!E106=0,"",PROPER(TRIM(Riassunto!E106)))</f>
        <v/>
      </c>
      <c r="F83" s="4" t="str">
        <f>IF(Riassunto!F106=0,"",Riassunto!F106)</f>
        <v/>
      </c>
      <c r="G83" s="4" t="str">
        <f>IF(Riassunto!G106=0,"",Riassunto!G106)</f>
        <v/>
      </c>
      <c r="H83" s="4" t="str">
        <f>IF(Riassunto!H106=0,"",Riassunto!H106)</f>
        <v/>
      </c>
      <c r="I83" s="4" t="str">
        <f>IF(Riassunto!I106=0,"",Riassunto!I106)</f>
        <v/>
      </c>
      <c r="J83" s="4" t="str">
        <f>IF(Riassunto!K106=0,"",UPPER(Riassunto!K106))</f>
        <v/>
      </c>
      <c r="K83" s="4" t="str">
        <f>IF(Riassunto!L106=0,"",Riassunto!L106)</f>
        <v/>
      </c>
      <c r="L83" s="4" t="str">
        <f>IF(Riassunto!M106=0,"",PROPER(TRIM(Riassunto!M106)))</f>
        <v/>
      </c>
      <c r="O83" s="4" t="str">
        <f t="shared" si="1"/>
        <v/>
      </c>
    </row>
    <row r="84" spans="1:15" x14ac:dyDescent="0.25">
      <c r="A84" s="4" t="str">
        <f>IFERROR(IF(AND(B84,C84,E84,G84,H84,I84,J84,L84),Riassunto!A107,""),"")</f>
        <v/>
      </c>
      <c r="B84" s="4" t="str">
        <f>IF(Riassunto!B107=0,"",Riassunto!B107)</f>
        <v/>
      </c>
      <c r="C84" s="4" t="str">
        <f>IF(Riassunto!D107=0,"",PROPER(TRIM(Riassunto!D107)))</f>
        <v/>
      </c>
      <c r="E84" s="4" t="str">
        <f>IF(Riassunto!E107=0,"",PROPER(TRIM(Riassunto!E107)))</f>
        <v/>
      </c>
      <c r="F84" s="4" t="str">
        <f>IF(Riassunto!F107=0,"",Riassunto!F107)</f>
        <v/>
      </c>
      <c r="G84" s="4" t="str">
        <f>IF(Riassunto!G107=0,"",Riassunto!G107)</f>
        <v/>
      </c>
      <c r="H84" s="4" t="str">
        <f>IF(Riassunto!H107=0,"",Riassunto!H107)</f>
        <v/>
      </c>
      <c r="I84" s="4" t="str">
        <f>IF(Riassunto!I107=0,"",Riassunto!I107)</f>
        <v/>
      </c>
      <c r="J84" s="4" t="str">
        <f>IF(Riassunto!K107=0,"",UPPER(Riassunto!K107))</f>
        <v/>
      </c>
      <c r="K84" s="4" t="str">
        <f>IF(Riassunto!L107=0,"",Riassunto!L107)</f>
        <v/>
      </c>
      <c r="L84" s="4" t="str">
        <f>IF(Riassunto!M107=0,"",PROPER(TRIM(Riassunto!M107)))</f>
        <v/>
      </c>
      <c r="O84" s="4" t="str">
        <f t="shared" si="1"/>
        <v/>
      </c>
    </row>
    <row r="85" spans="1:15" x14ac:dyDescent="0.25">
      <c r="A85" s="4" t="str">
        <f>IFERROR(IF(AND(B85,C85,E85,G85,H85,I85,J85,L85),Riassunto!A108,""),"")</f>
        <v/>
      </c>
      <c r="B85" s="4" t="str">
        <f>IF(Riassunto!B108=0,"",Riassunto!B108)</f>
        <v/>
      </c>
      <c r="C85" s="4" t="str">
        <f>IF(Riassunto!D108=0,"",PROPER(TRIM(Riassunto!D108)))</f>
        <v/>
      </c>
      <c r="E85" s="4" t="str">
        <f>IF(Riassunto!E108=0,"",PROPER(TRIM(Riassunto!E108)))</f>
        <v/>
      </c>
      <c r="F85" s="4" t="str">
        <f>IF(Riassunto!F108=0,"",Riassunto!F108)</f>
        <v/>
      </c>
      <c r="G85" s="4" t="str">
        <f>IF(Riassunto!G108=0,"",Riassunto!G108)</f>
        <v/>
      </c>
      <c r="H85" s="4" t="str">
        <f>IF(Riassunto!H108=0,"",Riassunto!H108)</f>
        <v/>
      </c>
      <c r="I85" s="4" t="str">
        <f>IF(Riassunto!I108=0,"",Riassunto!I108)</f>
        <v/>
      </c>
      <c r="J85" s="4" t="str">
        <f>IF(Riassunto!K108=0,"",UPPER(Riassunto!K108))</f>
        <v/>
      </c>
      <c r="K85" s="4" t="str">
        <f>IF(Riassunto!L108=0,"",Riassunto!L108)</f>
        <v/>
      </c>
      <c r="L85" s="4" t="str">
        <f>IF(Riassunto!M108=0,"",PROPER(TRIM(Riassunto!M108)))</f>
        <v/>
      </c>
      <c r="O85" s="4" t="str">
        <f t="shared" si="1"/>
        <v/>
      </c>
    </row>
    <row r="86" spans="1:15" x14ac:dyDescent="0.25">
      <c r="A86" s="4" t="str">
        <f>IFERROR(IF(AND(B86,C86,E86,G86,H86,I86,J86,L86),Riassunto!A109,""),"")</f>
        <v/>
      </c>
      <c r="B86" s="4" t="str">
        <f>IF(Riassunto!B109=0,"",Riassunto!B109)</f>
        <v/>
      </c>
      <c r="C86" s="4" t="str">
        <f>IF(Riassunto!D109=0,"",PROPER(TRIM(Riassunto!D109)))</f>
        <v/>
      </c>
      <c r="E86" s="4" t="str">
        <f>IF(Riassunto!E109=0,"",PROPER(TRIM(Riassunto!E109)))</f>
        <v/>
      </c>
      <c r="F86" s="4" t="str">
        <f>IF(Riassunto!F109=0,"",Riassunto!F109)</f>
        <v/>
      </c>
      <c r="G86" s="4" t="str">
        <f>IF(Riassunto!G109=0,"",Riassunto!G109)</f>
        <v/>
      </c>
      <c r="H86" s="4" t="str">
        <f>IF(Riassunto!H109=0,"",Riassunto!H109)</f>
        <v/>
      </c>
      <c r="I86" s="4" t="str">
        <f>IF(Riassunto!I109=0,"",Riassunto!I109)</f>
        <v/>
      </c>
      <c r="J86" s="4" t="str">
        <f>IF(Riassunto!K109=0,"",UPPER(Riassunto!K109))</f>
        <v/>
      </c>
      <c r="K86" s="4" t="str">
        <f>IF(Riassunto!L109=0,"",Riassunto!L109)</f>
        <v/>
      </c>
      <c r="L86" s="4" t="str">
        <f>IF(Riassunto!M109=0,"",PROPER(TRIM(Riassunto!M109)))</f>
        <v/>
      </c>
      <c r="O86" s="4" t="str">
        <f t="shared" si="1"/>
        <v/>
      </c>
    </row>
    <row r="87" spans="1:15" x14ac:dyDescent="0.25">
      <c r="A87" s="4" t="str">
        <f>IFERROR(IF(AND(B87,C87,E87,G87,H87,I87,J87,L87),Riassunto!A110,""),"")</f>
        <v/>
      </c>
      <c r="B87" s="4" t="str">
        <f>IF(Riassunto!B110=0,"",Riassunto!B110)</f>
        <v/>
      </c>
      <c r="C87" s="4" t="str">
        <f>IF(Riassunto!D110=0,"",PROPER(TRIM(Riassunto!D110)))</f>
        <v/>
      </c>
      <c r="E87" s="4" t="str">
        <f>IF(Riassunto!E110=0,"",PROPER(TRIM(Riassunto!E110)))</f>
        <v/>
      </c>
      <c r="F87" s="4" t="str">
        <f>IF(Riassunto!F110=0,"",Riassunto!F110)</f>
        <v/>
      </c>
      <c r="G87" s="4" t="str">
        <f>IF(Riassunto!G110=0,"",Riassunto!G110)</f>
        <v/>
      </c>
      <c r="H87" s="4" t="str">
        <f>IF(Riassunto!H110=0,"",Riassunto!H110)</f>
        <v/>
      </c>
      <c r="I87" s="4" t="str">
        <f>IF(Riassunto!I110=0,"",Riassunto!I110)</f>
        <v/>
      </c>
      <c r="J87" s="4" t="str">
        <f>IF(Riassunto!K110=0,"",UPPER(Riassunto!K110))</f>
        <v/>
      </c>
      <c r="K87" s="4" t="str">
        <f>IF(Riassunto!L110=0,"",Riassunto!L110)</f>
        <v/>
      </c>
      <c r="L87" s="4" t="str">
        <f>IF(Riassunto!M110=0,"",PROPER(TRIM(Riassunto!M110)))</f>
        <v/>
      </c>
      <c r="O87" s="4" t="str">
        <f t="shared" si="1"/>
        <v/>
      </c>
    </row>
    <row r="88" spans="1:15" x14ac:dyDescent="0.25">
      <c r="A88" s="4" t="str">
        <f>IFERROR(IF(AND(B88,C88,E88,G88,H88,I88,J88,L88),Riassunto!A111,""),"")</f>
        <v/>
      </c>
      <c r="B88" s="4" t="str">
        <f>IF(Riassunto!B111=0,"",Riassunto!B111)</f>
        <v/>
      </c>
      <c r="C88" s="4" t="str">
        <f>IF(Riassunto!D111=0,"",PROPER(TRIM(Riassunto!D111)))</f>
        <v/>
      </c>
      <c r="E88" s="4" t="str">
        <f>IF(Riassunto!E111=0,"",PROPER(TRIM(Riassunto!E111)))</f>
        <v/>
      </c>
      <c r="F88" s="4" t="str">
        <f>IF(Riassunto!F111=0,"",Riassunto!F111)</f>
        <v/>
      </c>
      <c r="G88" s="4" t="str">
        <f>IF(Riassunto!G111=0,"",Riassunto!G111)</f>
        <v/>
      </c>
      <c r="H88" s="4" t="str">
        <f>IF(Riassunto!H111=0,"",Riassunto!H111)</f>
        <v/>
      </c>
      <c r="I88" s="4" t="str">
        <f>IF(Riassunto!I111=0,"",Riassunto!I111)</f>
        <v/>
      </c>
      <c r="J88" s="4" t="str">
        <f>IF(Riassunto!K111=0,"",UPPER(Riassunto!K111))</f>
        <v/>
      </c>
      <c r="K88" s="4" t="str">
        <f>IF(Riassunto!L111=0,"",Riassunto!L111)</f>
        <v/>
      </c>
      <c r="L88" s="4" t="str">
        <f>IF(Riassunto!M111=0,"",PROPER(TRIM(Riassunto!M111)))</f>
        <v/>
      </c>
      <c r="O88" s="4" t="str">
        <f t="shared" si="1"/>
        <v/>
      </c>
    </row>
    <row r="89" spans="1:15" x14ac:dyDescent="0.25">
      <c r="A89" s="4" t="str">
        <f>IFERROR(IF(AND(B89,C89,E89,G89,H89,I89,J89,L89),Riassunto!A112,""),"")</f>
        <v/>
      </c>
      <c r="B89" s="4" t="str">
        <f>IF(Riassunto!B112=0,"",Riassunto!B112)</f>
        <v/>
      </c>
      <c r="C89" s="4" t="str">
        <f>IF(Riassunto!D112=0,"",PROPER(TRIM(Riassunto!D112)))</f>
        <v/>
      </c>
      <c r="E89" s="4" t="str">
        <f>IF(Riassunto!E112=0,"",PROPER(TRIM(Riassunto!E112)))</f>
        <v/>
      </c>
      <c r="F89" s="4" t="str">
        <f>IF(Riassunto!F112=0,"",Riassunto!F112)</f>
        <v/>
      </c>
      <c r="G89" s="4" t="str">
        <f>IF(Riassunto!G112=0,"",Riassunto!G112)</f>
        <v/>
      </c>
      <c r="H89" s="4" t="str">
        <f>IF(Riassunto!H112=0,"",Riassunto!H112)</f>
        <v/>
      </c>
      <c r="I89" s="4" t="str">
        <f>IF(Riassunto!I112=0,"",Riassunto!I112)</f>
        <v/>
      </c>
      <c r="J89" s="4" t="str">
        <f>IF(Riassunto!K112=0,"",UPPER(Riassunto!K112))</f>
        <v/>
      </c>
      <c r="K89" s="4" t="str">
        <f>IF(Riassunto!L112=0,"",Riassunto!L112)</f>
        <v/>
      </c>
      <c r="L89" s="4" t="str">
        <f>IF(Riassunto!M112=0,"",PROPER(TRIM(Riassunto!M112)))</f>
        <v/>
      </c>
      <c r="O89" s="4" t="str">
        <f t="shared" si="1"/>
        <v/>
      </c>
    </row>
    <row r="90" spans="1:15" x14ac:dyDescent="0.25">
      <c r="A90" s="4" t="str">
        <f>IFERROR(IF(AND(B90,C90,E90,G90,H90,I90,J90,L90),Riassunto!A113,""),"")</f>
        <v/>
      </c>
      <c r="B90" s="4" t="str">
        <f>IF(Riassunto!B113=0,"",Riassunto!B113)</f>
        <v/>
      </c>
      <c r="C90" s="4" t="str">
        <f>IF(Riassunto!D113=0,"",PROPER(TRIM(Riassunto!D113)))</f>
        <v/>
      </c>
      <c r="E90" s="4" t="str">
        <f>IF(Riassunto!E113=0,"",PROPER(TRIM(Riassunto!E113)))</f>
        <v/>
      </c>
      <c r="F90" s="4" t="str">
        <f>IF(Riassunto!F113=0,"",Riassunto!F113)</f>
        <v/>
      </c>
      <c r="G90" s="4" t="str">
        <f>IF(Riassunto!G113=0,"",Riassunto!G113)</f>
        <v/>
      </c>
      <c r="H90" s="4" t="str">
        <f>IF(Riassunto!H113=0,"",Riassunto!H113)</f>
        <v/>
      </c>
      <c r="I90" s="4" t="str">
        <f>IF(Riassunto!I113=0,"",Riassunto!I113)</f>
        <v/>
      </c>
      <c r="J90" s="4" t="str">
        <f>IF(Riassunto!K113=0,"",UPPER(Riassunto!K113))</f>
        <v/>
      </c>
      <c r="K90" s="4" t="str">
        <f>IF(Riassunto!L113=0,"",Riassunto!L113)</f>
        <v/>
      </c>
      <c r="L90" s="4" t="str">
        <f>IF(Riassunto!M113=0,"",PROPER(TRIM(Riassunto!M113)))</f>
        <v/>
      </c>
      <c r="O90" s="4" t="str">
        <f t="shared" si="1"/>
        <v/>
      </c>
    </row>
    <row r="91" spans="1:15" x14ac:dyDescent="0.25">
      <c r="A91" s="4" t="str">
        <f>IFERROR(IF(AND(B91,C91,E91,G91,H91,I91,J91,L91),Riassunto!A114,""),"")</f>
        <v/>
      </c>
      <c r="B91" s="4" t="str">
        <f>IF(Riassunto!B114=0,"",Riassunto!B114)</f>
        <v/>
      </c>
      <c r="C91" s="4" t="str">
        <f>IF(Riassunto!D114=0,"",PROPER(TRIM(Riassunto!D114)))</f>
        <v/>
      </c>
      <c r="E91" s="4" t="str">
        <f>IF(Riassunto!E114=0,"",PROPER(TRIM(Riassunto!E114)))</f>
        <v/>
      </c>
      <c r="F91" s="4" t="str">
        <f>IF(Riassunto!F114=0,"",Riassunto!F114)</f>
        <v/>
      </c>
      <c r="G91" s="4" t="str">
        <f>IF(Riassunto!G114=0,"",Riassunto!G114)</f>
        <v/>
      </c>
      <c r="H91" s="4" t="str">
        <f>IF(Riassunto!H114=0,"",Riassunto!H114)</f>
        <v/>
      </c>
      <c r="I91" s="4" t="str">
        <f>IF(Riassunto!I114=0,"",Riassunto!I114)</f>
        <v/>
      </c>
      <c r="J91" s="4" t="str">
        <f>IF(Riassunto!K114=0,"",UPPER(Riassunto!K114))</f>
        <v/>
      </c>
      <c r="K91" s="4" t="str">
        <f>IF(Riassunto!L114=0,"",Riassunto!L114)</f>
        <v/>
      </c>
      <c r="L91" s="4" t="str">
        <f>IF(Riassunto!M114=0,"",PROPER(TRIM(Riassunto!M114)))</f>
        <v/>
      </c>
      <c r="O91" s="4" t="str">
        <f t="shared" si="1"/>
        <v/>
      </c>
    </row>
  </sheetData>
  <sheetProtection algorithmName="SHA-512" hashValue="9yhvUr54pYXYHeFZPKlKeakVqhsRceb5k2n0suxc+g1cBV7xSc8x6YNJtQonSlobY+k/uQcJlAV9pRJ/5INvGw==" saltValue="1L2919fSRXsQTpUhYt0x6A==" spinCount="100000" sheet="1" objects="1" scenarios="1"/>
  <mergeCells count="1"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defaultRowHeight="15" x14ac:dyDescent="0.25"/>
  <cols>
    <col min="1" max="1" width="19.85546875" style="2" bestFit="1" customWidth="1"/>
    <col min="2" max="2" width="22.5703125" style="2" bestFit="1" customWidth="1"/>
    <col min="3" max="3" width="11.85546875" style="2" bestFit="1" customWidth="1"/>
    <col min="4" max="6" width="7.42578125" style="2" bestFit="1" customWidth="1"/>
    <col min="7" max="7" width="18.85546875" style="2" bestFit="1" customWidth="1"/>
    <col min="8" max="16384" width="9.140625" style="2"/>
  </cols>
  <sheetData>
    <row r="1" spans="1:8" x14ac:dyDescent="0.25">
      <c r="A1" s="2" t="s">
        <v>27</v>
      </c>
      <c r="B1" s="2" t="s">
        <v>17</v>
      </c>
      <c r="C1" s="2" t="s">
        <v>19</v>
      </c>
      <c r="D1" s="71" t="s">
        <v>23</v>
      </c>
      <c r="E1" s="71"/>
      <c r="F1" s="71"/>
      <c r="G1" s="2" t="s">
        <v>24</v>
      </c>
      <c r="H1" s="2" t="s">
        <v>26</v>
      </c>
    </row>
    <row r="2" spans="1:8" x14ac:dyDescent="0.25">
      <c r="A2" s="4" t="str">
        <f>IFERROR(IF(AND(B2,C2,D2,E2,F2,G2),Riassunto!A129,""),"")</f>
        <v/>
      </c>
      <c r="B2" s="4" t="str">
        <f>IF(Riassunto!B129=0,"",PROPER(TRIM(Riassunto!B129)))</f>
        <v/>
      </c>
      <c r="C2" s="4" t="str">
        <f>IF(Riassunto!D129=0,"",PROPER(TRIM(Riassunto!D129)))</f>
        <v/>
      </c>
      <c r="D2" s="4" t="str">
        <f>IF(Riassunto!F129=0,"",Riassunto!F129)</f>
        <v/>
      </c>
      <c r="E2" s="4" t="str">
        <f>IF(Riassunto!G129=0,"",Riassunto!G129)</f>
        <v/>
      </c>
      <c r="F2" s="4" t="str">
        <f>IF(Riassunto!H129=0,"",Riassunto!H129)</f>
        <v/>
      </c>
      <c r="G2" s="4" t="str">
        <f>IF(Riassunto!L129=0,"",PROPER(TRIM(Riassunto!L129)))</f>
        <v/>
      </c>
      <c r="H2" s="2" t="str">
        <f>IFERROR(IF(AND(B2,C2,D2,E2,F2,G2),"nuovo",""),"")</f>
        <v/>
      </c>
    </row>
    <row r="3" spans="1:8" x14ac:dyDescent="0.25">
      <c r="A3" s="4" t="str">
        <f>IFERROR(IF(AND(B3,C3,D3,E3,F3,G3),Riassunto!A130,""),"")</f>
        <v/>
      </c>
      <c r="B3" s="4" t="str">
        <f>IF(Riassunto!B130=0,"",PROPER(TRIM(Riassunto!B130)))</f>
        <v/>
      </c>
      <c r="C3" s="4" t="str">
        <f>IF(Riassunto!D130=0,"",PROPER(TRIM(Riassunto!D130)))</f>
        <v/>
      </c>
      <c r="D3" s="4" t="str">
        <f>IF(Riassunto!F130=0,"",Riassunto!F130)</f>
        <v/>
      </c>
      <c r="E3" s="4" t="str">
        <f>IF(Riassunto!G130=0,"",Riassunto!G130)</f>
        <v/>
      </c>
      <c r="F3" s="4" t="str">
        <f>IF(Riassunto!H130=0,"",Riassunto!H130)</f>
        <v/>
      </c>
      <c r="G3" s="4" t="str">
        <f>IF(Riassunto!L130=0,"",PROPER(TRIM(Riassunto!L130)))</f>
        <v/>
      </c>
      <c r="H3" s="2" t="str">
        <f t="shared" ref="H3:H61" si="0">IFERROR(IF(AND(B3,C3,D3,E3,F3,G3),"nuovo",""),"")</f>
        <v/>
      </c>
    </row>
    <row r="4" spans="1:8" x14ac:dyDescent="0.25">
      <c r="A4" s="4" t="str">
        <f>IFERROR(IF(AND(B4,C4,D4,E4,F4,G4),Riassunto!A131,""),"")</f>
        <v/>
      </c>
      <c r="B4" s="4" t="str">
        <f>IF(Riassunto!B131=0,"",PROPER(TRIM(Riassunto!B131)))</f>
        <v/>
      </c>
      <c r="C4" s="4" t="str">
        <f>IF(Riassunto!D131=0,"",PROPER(TRIM(Riassunto!D131)))</f>
        <v/>
      </c>
      <c r="D4" s="4" t="str">
        <f>IF(Riassunto!F131=0,"",Riassunto!F131)</f>
        <v/>
      </c>
      <c r="E4" s="4" t="str">
        <f>IF(Riassunto!G131=0,"",Riassunto!G131)</f>
        <v/>
      </c>
      <c r="F4" s="4" t="str">
        <f>IF(Riassunto!H131=0,"",Riassunto!H131)</f>
        <v/>
      </c>
      <c r="G4" s="4" t="str">
        <f>IF(Riassunto!L131=0,"",PROPER(TRIM(Riassunto!L131)))</f>
        <v/>
      </c>
      <c r="H4" s="2" t="str">
        <f t="shared" si="0"/>
        <v/>
      </c>
    </row>
    <row r="5" spans="1:8" x14ac:dyDescent="0.25">
      <c r="A5" s="4" t="str">
        <f>IFERROR(IF(AND(B5,C5,D5,E5,F5,G5),Riassunto!A132,""),"")</f>
        <v/>
      </c>
      <c r="B5" s="4" t="str">
        <f>IF(Riassunto!B132=0,"",PROPER(TRIM(Riassunto!B132)))</f>
        <v/>
      </c>
      <c r="C5" s="4" t="str">
        <f>IF(Riassunto!D132=0,"",PROPER(TRIM(Riassunto!D132)))</f>
        <v/>
      </c>
      <c r="D5" s="4" t="str">
        <f>IF(Riassunto!F132=0,"",Riassunto!F132)</f>
        <v/>
      </c>
      <c r="E5" s="4" t="str">
        <f>IF(Riassunto!G132=0,"",Riassunto!G132)</f>
        <v/>
      </c>
      <c r="F5" s="4" t="str">
        <f>IF(Riassunto!H132=0,"",Riassunto!H132)</f>
        <v/>
      </c>
      <c r="G5" s="4" t="str">
        <f>IF(Riassunto!L132=0,"",PROPER(TRIM(Riassunto!L132)))</f>
        <v/>
      </c>
      <c r="H5" s="2" t="str">
        <f t="shared" si="0"/>
        <v/>
      </c>
    </row>
    <row r="6" spans="1:8" x14ac:dyDescent="0.25">
      <c r="A6" s="4" t="str">
        <f>IFERROR(IF(AND(B6,C6,D6,E6,F6,G6),Riassunto!A133,""),"")</f>
        <v/>
      </c>
      <c r="B6" s="4" t="str">
        <f>IF(Riassunto!B133=0,"",PROPER(TRIM(Riassunto!B133)))</f>
        <v/>
      </c>
      <c r="C6" s="4" t="str">
        <f>IF(Riassunto!D133=0,"",PROPER(TRIM(Riassunto!D133)))</f>
        <v/>
      </c>
      <c r="D6" s="4" t="str">
        <f>IF(Riassunto!F133=0,"",Riassunto!F133)</f>
        <v/>
      </c>
      <c r="E6" s="4" t="str">
        <f>IF(Riassunto!G133=0,"",Riassunto!G133)</f>
        <v/>
      </c>
      <c r="F6" s="4" t="str">
        <f>IF(Riassunto!H133=0,"",Riassunto!H133)</f>
        <v/>
      </c>
      <c r="G6" s="4" t="str">
        <f>IF(Riassunto!L133=0,"",PROPER(TRIM(Riassunto!L133)))</f>
        <v/>
      </c>
      <c r="H6" s="2" t="str">
        <f t="shared" si="0"/>
        <v/>
      </c>
    </row>
    <row r="7" spans="1:8" x14ac:dyDescent="0.25">
      <c r="A7" s="4" t="str">
        <f>IFERROR(IF(AND(B7,C7,D7,E7,F7,G7),Riassunto!A134,""),"")</f>
        <v/>
      </c>
      <c r="B7" s="4" t="str">
        <f>IF(Riassunto!B134=0,"",PROPER(TRIM(Riassunto!B134)))</f>
        <v/>
      </c>
      <c r="C7" s="4" t="str">
        <f>IF(Riassunto!D134=0,"",PROPER(TRIM(Riassunto!D134)))</f>
        <v/>
      </c>
      <c r="D7" s="4" t="str">
        <f>IF(Riassunto!F134=0,"",Riassunto!F134)</f>
        <v/>
      </c>
      <c r="E7" s="4" t="str">
        <f>IF(Riassunto!G134=0,"",Riassunto!G134)</f>
        <v/>
      </c>
      <c r="F7" s="4" t="str">
        <f>IF(Riassunto!H134=0,"",Riassunto!H134)</f>
        <v/>
      </c>
      <c r="G7" s="4" t="str">
        <f>IF(Riassunto!L134=0,"",PROPER(TRIM(Riassunto!L134)))</f>
        <v/>
      </c>
      <c r="H7" s="2" t="str">
        <f t="shared" si="0"/>
        <v/>
      </c>
    </row>
    <row r="8" spans="1:8" x14ac:dyDescent="0.25">
      <c r="A8" s="4" t="str">
        <f>IFERROR(IF(AND(B8,C8,D8,E8,F8,G8),Riassunto!A135,""),"")</f>
        <v/>
      </c>
      <c r="B8" s="4" t="str">
        <f>IF(Riassunto!B135=0,"",PROPER(TRIM(Riassunto!B135)))</f>
        <v/>
      </c>
      <c r="C8" s="4" t="str">
        <f>IF(Riassunto!D135=0,"",PROPER(TRIM(Riassunto!D135)))</f>
        <v/>
      </c>
      <c r="D8" s="4" t="str">
        <f>IF(Riassunto!F135=0,"",Riassunto!F135)</f>
        <v/>
      </c>
      <c r="E8" s="4" t="str">
        <f>IF(Riassunto!G135=0,"",Riassunto!G135)</f>
        <v/>
      </c>
      <c r="F8" s="4" t="str">
        <f>IF(Riassunto!H135=0,"",Riassunto!H135)</f>
        <v/>
      </c>
      <c r="G8" s="4" t="str">
        <f>IF(Riassunto!L135=0,"",PROPER(TRIM(Riassunto!L135)))</f>
        <v/>
      </c>
      <c r="H8" s="2" t="str">
        <f t="shared" si="0"/>
        <v/>
      </c>
    </row>
    <row r="9" spans="1:8" x14ac:dyDescent="0.25">
      <c r="A9" s="4" t="str">
        <f>IFERROR(IF(AND(B9,C9,D9,E9,F9,G9),Riassunto!A136,""),"")</f>
        <v/>
      </c>
      <c r="B9" s="4" t="str">
        <f>IF(Riassunto!B136=0,"",PROPER(TRIM(Riassunto!B136)))</f>
        <v/>
      </c>
      <c r="C9" s="4" t="str">
        <f>IF(Riassunto!D136=0,"",PROPER(TRIM(Riassunto!D136)))</f>
        <v/>
      </c>
      <c r="D9" s="4" t="str">
        <f>IF(Riassunto!F136=0,"",Riassunto!F136)</f>
        <v/>
      </c>
      <c r="E9" s="4" t="str">
        <f>IF(Riassunto!G136=0,"",Riassunto!G136)</f>
        <v/>
      </c>
      <c r="F9" s="4" t="str">
        <f>IF(Riassunto!H136=0,"",Riassunto!H136)</f>
        <v/>
      </c>
      <c r="G9" s="4" t="str">
        <f>IF(Riassunto!L136=0,"",PROPER(TRIM(Riassunto!L136)))</f>
        <v/>
      </c>
      <c r="H9" s="2" t="str">
        <f t="shared" si="0"/>
        <v/>
      </c>
    </row>
    <row r="10" spans="1:8" x14ac:dyDescent="0.25">
      <c r="A10" s="4" t="str">
        <f>IFERROR(IF(AND(B10,C10,D10,E10,F10,G10),Riassunto!A137,""),"")</f>
        <v/>
      </c>
      <c r="B10" s="4" t="str">
        <f>IF(Riassunto!B137=0,"",PROPER(TRIM(Riassunto!B137)))</f>
        <v/>
      </c>
      <c r="C10" s="4" t="str">
        <f>IF(Riassunto!D137=0,"",PROPER(TRIM(Riassunto!D137)))</f>
        <v/>
      </c>
      <c r="D10" s="4" t="str">
        <f>IF(Riassunto!F137=0,"",Riassunto!F137)</f>
        <v/>
      </c>
      <c r="E10" s="4" t="str">
        <f>IF(Riassunto!G137=0,"",Riassunto!G137)</f>
        <v/>
      </c>
      <c r="F10" s="4" t="str">
        <f>IF(Riassunto!H137=0,"",Riassunto!H137)</f>
        <v/>
      </c>
      <c r="G10" s="4" t="str">
        <f>IF(Riassunto!L137=0,"",PROPER(TRIM(Riassunto!L137)))</f>
        <v/>
      </c>
      <c r="H10" s="2" t="str">
        <f t="shared" si="0"/>
        <v/>
      </c>
    </row>
    <row r="11" spans="1:8" x14ac:dyDescent="0.25">
      <c r="A11" s="4" t="str">
        <f>IFERROR(IF(AND(B11,C11,D11,E11,F11,G11),Riassunto!A138,""),"")</f>
        <v/>
      </c>
      <c r="B11" s="4" t="str">
        <f>IF(Riassunto!B138=0,"",PROPER(TRIM(Riassunto!B138)))</f>
        <v/>
      </c>
      <c r="C11" s="4" t="str">
        <f>IF(Riassunto!D138=0,"",PROPER(TRIM(Riassunto!D138)))</f>
        <v/>
      </c>
      <c r="D11" s="4" t="str">
        <f>IF(Riassunto!F138=0,"",Riassunto!F138)</f>
        <v/>
      </c>
      <c r="E11" s="4" t="str">
        <f>IF(Riassunto!G138=0,"",Riassunto!G138)</f>
        <v/>
      </c>
      <c r="F11" s="4" t="str">
        <f>IF(Riassunto!H138=0,"",Riassunto!H138)</f>
        <v/>
      </c>
      <c r="G11" s="4" t="str">
        <f>IF(Riassunto!L138=0,"",PROPER(TRIM(Riassunto!L138)))</f>
        <v/>
      </c>
      <c r="H11" s="2" t="str">
        <f t="shared" si="0"/>
        <v/>
      </c>
    </row>
    <row r="12" spans="1:8" x14ac:dyDescent="0.25">
      <c r="A12" s="4" t="str">
        <f>IFERROR(IF(AND(B12,C12,D12,E12,F12,G12),Riassunto!A139,""),"")</f>
        <v/>
      </c>
      <c r="B12" s="4" t="str">
        <f>IF(Riassunto!B139=0,"",PROPER(TRIM(Riassunto!B139)))</f>
        <v/>
      </c>
      <c r="C12" s="4" t="str">
        <f>IF(Riassunto!D139=0,"",PROPER(TRIM(Riassunto!D139)))</f>
        <v/>
      </c>
      <c r="D12" s="4" t="str">
        <f>IF(Riassunto!F139=0,"",Riassunto!F139)</f>
        <v/>
      </c>
      <c r="E12" s="4" t="str">
        <f>IF(Riassunto!G139=0,"",Riassunto!G139)</f>
        <v/>
      </c>
      <c r="F12" s="4" t="str">
        <f>IF(Riassunto!H139=0,"",Riassunto!H139)</f>
        <v/>
      </c>
      <c r="G12" s="4" t="str">
        <f>IF(Riassunto!L139=0,"",PROPER(TRIM(Riassunto!L139)))</f>
        <v/>
      </c>
      <c r="H12" s="2" t="str">
        <f t="shared" si="0"/>
        <v/>
      </c>
    </row>
    <row r="13" spans="1:8" x14ac:dyDescent="0.25">
      <c r="A13" s="4" t="str">
        <f>IFERROR(IF(AND(B13,C13,D13,E13,F13,G13),Riassunto!A140,""),"")</f>
        <v/>
      </c>
      <c r="B13" s="4" t="str">
        <f>IF(Riassunto!B140=0,"",PROPER(TRIM(Riassunto!B140)))</f>
        <v/>
      </c>
      <c r="C13" s="4" t="str">
        <f>IF(Riassunto!D140=0,"",PROPER(TRIM(Riassunto!D140)))</f>
        <v/>
      </c>
      <c r="D13" s="4" t="str">
        <f>IF(Riassunto!F140=0,"",Riassunto!F140)</f>
        <v/>
      </c>
      <c r="E13" s="4" t="str">
        <f>IF(Riassunto!G140=0,"",Riassunto!G140)</f>
        <v/>
      </c>
      <c r="F13" s="4" t="str">
        <f>IF(Riassunto!H140=0,"",Riassunto!H140)</f>
        <v/>
      </c>
      <c r="G13" s="4" t="str">
        <f>IF(Riassunto!L140=0,"",PROPER(TRIM(Riassunto!L140)))</f>
        <v/>
      </c>
      <c r="H13" s="2" t="str">
        <f t="shared" si="0"/>
        <v/>
      </c>
    </row>
    <row r="14" spans="1:8" x14ac:dyDescent="0.25">
      <c r="A14" s="4" t="str">
        <f>IFERROR(IF(AND(B14,C14,D14,E14,F14,G14),Riassunto!A141,""),"")</f>
        <v/>
      </c>
      <c r="B14" s="4" t="str">
        <f>IF(Riassunto!B141=0,"",PROPER(TRIM(Riassunto!B141)))</f>
        <v/>
      </c>
      <c r="C14" s="4" t="str">
        <f>IF(Riassunto!D141=0,"",PROPER(TRIM(Riassunto!D141)))</f>
        <v/>
      </c>
      <c r="D14" s="4" t="str">
        <f>IF(Riassunto!F141=0,"",Riassunto!F141)</f>
        <v/>
      </c>
      <c r="E14" s="4" t="str">
        <f>IF(Riassunto!G141=0,"",Riassunto!G141)</f>
        <v/>
      </c>
      <c r="F14" s="4" t="str">
        <f>IF(Riassunto!H141=0,"",Riassunto!H141)</f>
        <v/>
      </c>
      <c r="G14" s="4" t="str">
        <f>IF(Riassunto!L141=0,"",PROPER(TRIM(Riassunto!L141)))</f>
        <v/>
      </c>
      <c r="H14" s="2" t="str">
        <f t="shared" si="0"/>
        <v/>
      </c>
    </row>
    <row r="15" spans="1:8" x14ac:dyDescent="0.25">
      <c r="A15" s="4" t="str">
        <f>IFERROR(IF(AND(B15,C15,D15,E15,F15,G15),Riassunto!A142,""),"")</f>
        <v/>
      </c>
      <c r="B15" s="4" t="str">
        <f>IF(Riassunto!B142=0,"",PROPER(TRIM(Riassunto!B142)))</f>
        <v/>
      </c>
      <c r="C15" s="4" t="str">
        <f>IF(Riassunto!D142=0,"",PROPER(TRIM(Riassunto!D142)))</f>
        <v/>
      </c>
      <c r="D15" s="4" t="str">
        <f>IF(Riassunto!F142=0,"",Riassunto!F142)</f>
        <v/>
      </c>
      <c r="E15" s="4" t="str">
        <f>IF(Riassunto!G142=0,"",Riassunto!G142)</f>
        <v/>
      </c>
      <c r="F15" s="4" t="str">
        <f>IF(Riassunto!H142=0,"",Riassunto!H142)</f>
        <v/>
      </c>
      <c r="G15" s="4" t="str">
        <f>IF(Riassunto!L142=0,"",PROPER(TRIM(Riassunto!L142)))</f>
        <v/>
      </c>
      <c r="H15" s="2" t="str">
        <f t="shared" si="0"/>
        <v/>
      </c>
    </row>
    <row r="16" spans="1:8" x14ac:dyDescent="0.25">
      <c r="A16" s="4" t="str">
        <f>IFERROR(IF(AND(B16,C16,D16,E16,F16,G16),Riassunto!A143,""),"")</f>
        <v/>
      </c>
      <c r="B16" s="4" t="str">
        <f>IF(Riassunto!B143=0,"",PROPER(TRIM(Riassunto!B143)))</f>
        <v/>
      </c>
      <c r="C16" s="4" t="str">
        <f>IF(Riassunto!D143=0,"",PROPER(TRIM(Riassunto!D143)))</f>
        <v/>
      </c>
      <c r="D16" s="4" t="str">
        <f>IF(Riassunto!F143=0,"",Riassunto!F143)</f>
        <v/>
      </c>
      <c r="E16" s="4" t="str">
        <f>IF(Riassunto!G143=0,"",Riassunto!G143)</f>
        <v/>
      </c>
      <c r="F16" s="4" t="str">
        <f>IF(Riassunto!H143=0,"",Riassunto!H143)</f>
        <v/>
      </c>
      <c r="G16" s="4" t="str">
        <f>IF(Riassunto!L143=0,"",PROPER(TRIM(Riassunto!L143)))</f>
        <v/>
      </c>
      <c r="H16" s="2" t="str">
        <f t="shared" si="0"/>
        <v/>
      </c>
    </row>
    <row r="17" spans="1:8" x14ac:dyDescent="0.25">
      <c r="A17" s="4" t="str">
        <f>IFERROR(IF(AND(B17,C17,D17,E17,F17,G17),Riassunto!A144,""),"")</f>
        <v/>
      </c>
      <c r="B17" s="4" t="str">
        <f>IF(Riassunto!B144=0,"",PROPER(TRIM(Riassunto!B144)))</f>
        <v/>
      </c>
      <c r="C17" s="4" t="str">
        <f>IF(Riassunto!D144=0,"",PROPER(TRIM(Riassunto!D144)))</f>
        <v/>
      </c>
      <c r="D17" s="4" t="str">
        <f>IF(Riassunto!F144=0,"",Riassunto!F144)</f>
        <v/>
      </c>
      <c r="E17" s="4" t="str">
        <f>IF(Riassunto!G144=0,"",Riassunto!G144)</f>
        <v/>
      </c>
      <c r="F17" s="4" t="str">
        <f>IF(Riassunto!H144=0,"",Riassunto!H144)</f>
        <v/>
      </c>
      <c r="G17" s="4" t="str">
        <f>IF(Riassunto!L144=0,"",PROPER(TRIM(Riassunto!L144)))</f>
        <v/>
      </c>
      <c r="H17" s="2" t="str">
        <f t="shared" si="0"/>
        <v/>
      </c>
    </row>
    <row r="18" spans="1:8" x14ac:dyDescent="0.25">
      <c r="A18" s="4" t="str">
        <f>IFERROR(IF(AND(B18,C18,D18,E18,F18,G18),Riassunto!A145,""),"")</f>
        <v/>
      </c>
      <c r="B18" s="4" t="str">
        <f>IF(Riassunto!B145=0,"",PROPER(TRIM(Riassunto!B145)))</f>
        <v/>
      </c>
      <c r="C18" s="4" t="str">
        <f>IF(Riassunto!D145=0,"",PROPER(TRIM(Riassunto!D145)))</f>
        <v/>
      </c>
      <c r="D18" s="4" t="str">
        <f>IF(Riassunto!F145=0,"",Riassunto!F145)</f>
        <v/>
      </c>
      <c r="E18" s="4" t="str">
        <f>IF(Riassunto!G145=0,"",Riassunto!G145)</f>
        <v/>
      </c>
      <c r="F18" s="4" t="str">
        <f>IF(Riassunto!H145=0,"",Riassunto!H145)</f>
        <v/>
      </c>
      <c r="G18" s="4" t="str">
        <f>IF(Riassunto!L145=0,"",PROPER(TRIM(Riassunto!L145)))</f>
        <v/>
      </c>
      <c r="H18" s="2" t="str">
        <f t="shared" si="0"/>
        <v/>
      </c>
    </row>
    <row r="19" spans="1:8" x14ac:dyDescent="0.25">
      <c r="A19" s="4" t="str">
        <f>IFERROR(IF(AND(B19,C19,D19,E19,F19,G19),Riassunto!A146,""),"")</f>
        <v/>
      </c>
      <c r="B19" s="4" t="str">
        <f>IF(Riassunto!B146=0,"",PROPER(TRIM(Riassunto!B146)))</f>
        <v/>
      </c>
      <c r="C19" s="4" t="str">
        <f>IF(Riassunto!D146=0,"",PROPER(TRIM(Riassunto!D146)))</f>
        <v/>
      </c>
      <c r="D19" s="4" t="str">
        <f>IF(Riassunto!F146=0,"",Riassunto!F146)</f>
        <v/>
      </c>
      <c r="E19" s="4" t="str">
        <f>IF(Riassunto!G146=0,"",Riassunto!G146)</f>
        <v/>
      </c>
      <c r="F19" s="4" t="str">
        <f>IF(Riassunto!H146=0,"",Riassunto!H146)</f>
        <v/>
      </c>
      <c r="G19" s="4" t="str">
        <f>IF(Riassunto!L146=0,"",PROPER(TRIM(Riassunto!L146)))</f>
        <v/>
      </c>
      <c r="H19" s="2" t="str">
        <f t="shared" si="0"/>
        <v/>
      </c>
    </row>
    <row r="20" spans="1:8" x14ac:dyDescent="0.25">
      <c r="A20" s="4" t="str">
        <f>IFERROR(IF(AND(B20,C20,D20,E20,F20,G20),Riassunto!A147,""),"")</f>
        <v/>
      </c>
      <c r="B20" s="4" t="str">
        <f>IF(Riassunto!B147=0,"",PROPER(TRIM(Riassunto!B147)))</f>
        <v/>
      </c>
      <c r="C20" s="4" t="str">
        <f>IF(Riassunto!D147=0,"",PROPER(TRIM(Riassunto!D147)))</f>
        <v/>
      </c>
      <c r="D20" s="4" t="str">
        <f>IF(Riassunto!F147=0,"",Riassunto!F147)</f>
        <v/>
      </c>
      <c r="E20" s="4" t="str">
        <f>IF(Riassunto!G147=0,"",Riassunto!G147)</f>
        <v/>
      </c>
      <c r="F20" s="4" t="str">
        <f>IF(Riassunto!H147=0,"",Riassunto!H147)</f>
        <v/>
      </c>
      <c r="G20" s="4" t="str">
        <f>IF(Riassunto!L147=0,"",PROPER(TRIM(Riassunto!L147)))</f>
        <v/>
      </c>
      <c r="H20" s="2" t="str">
        <f t="shared" si="0"/>
        <v/>
      </c>
    </row>
    <row r="21" spans="1:8" x14ac:dyDescent="0.25">
      <c r="A21" s="4" t="str">
        <f>IFERROR(IF(AND(B21,C21,D21,E21,F21,G21),Riassunto!A148,""),"")</f>
        <v/>
      </c>
      <c r="B21" s="4" t="str">
        <f>IF(Riassunto!B148=0,"",PROPER(TRIM(Riassunto!B148)))</f>
        <v/>
      </c>
      <c r="C21" s="4" t="str">
        <f>IF(Riassunto!D148=0,"",PROPER(TRIM(Riassunto!D148)))</f>
        <v/>
      </c>
      <c r="D21" s="4" t="str">
        <f>IF(Riassunto!F148=0,"",Riassunto!F148)</f>
        <v/>
      </c>
      <c r="E21" s="4" t="str">
        <f>IF(Riassunto!G148=0,"",Riassunto!G148)</f>
        <v/>
      </c>
      <c r="F21" s="4" t="str">
        <f>IF(Riassunto!H148=0,"",Riassunto!H148)</f>
        <v/>
      </c>
      <c r="G21" s="4" t="str">
        <f>IF(Riassunto!L148=0,"",PROPER(TRIM(Riassunto!L148)))</f>
        <v/>
      </c>
      <c r="H21" s="2" t="str">
        <f t="shared" si="0"/>
        <v/>
      </c>
    </row>
    <row r="22" spans="1:8" x14ac:dyDescent="0.25">
      <c r="A22" s="4" t="str">
        <f>IFERROR(IF(AND(B22,C22,D22,E22,F22,G22),Riassunto!A149,""),"")</f>
        <v/>
      </c>
      <c r="B22" s="4" t="str">
        <f>IF(Riassunto!B149=0,"",PROPER(TRIM(Riassunto!B149)))</f>
        <v/>
      </c>
      <c r="C22" s="4" t="str">
        <f>IF(Riassunto!D149=0,"",PROPER(TRIM(Riassunto!D149)))</f>
        <v/>
      </c>
      <c r="D22" s="4" t="str">
        <f>IF(Riassunto!F149=0,"",Riassunto!F149)</f>
        <v/>
      </c>
      <c r="E22" s="4" t="str">
        <f>IF(Riassunto!G149=0,"",Riassunto!G149)</f>
        <v/>
      </c>
      <c r="F22" s="4" t="str">
        <f>IF(Riassunto!H149=0,"",Riassunto!H149)</f>
        <v/>
      </c>
      <c r="G22" s="4" t="str">
        <f>IF(Riassunto!L149=0,"",PROPER(TRIM(Riassunto!L149)))</f>
        <v/>
      </c>
      <c r="H22" s="2" t="str">
        <f t="shared" si="0"/>
        <v/>
      </c>
    </row>
    <row r="23" spans="1:8" x14ac:dyDescent="0.25">
      <c r="A23" s="4" t="str">
        <f>IFERROR(IF(AND(B23,C23,D23,E23,F23,G23),Riassunto!A150,""),"")</f>
        <v/>
      </c>
      <c r="B23" s="4" t="str">
        <f>IF(Riassunto!B150=0,"",PROPER(TRIM(Riassunto!B150)))</f>
        <v/>
      </c>
      <c r="C23" s="4" t="str">
        <f>IF(Riassunto!D150=0,"",PROPER(TRIM(Riassunto!D150)))</f>
        <v/>
      </c>
      <c r="D23" s="4" t="str">
        <f>IF(Riassunto!F150=0,"",Riassunto!F150)</f>
        <v/>
      </c>
      <c r="E23" s="4" t="str">
        <f>IF(Riassunto!G150=0,"",Riassunto!G150)</f>
        <v/>
      </c>
      <c r="F23" s="4" t="str">
        <f>IF(Riassunto!H150=0,"",Riassunto!H150)</f>
        <v/>
      </c>
      <c r="G23" s="4" t="str">
        <f>IF(Riassunto!L150=0,"",PROPER(TRIM(Riassunto!L150)))</f>
        <v/>
      </c>
      <c r="H23" s="2" t="str">
        <f t="shared" si="0"/>
        <v/>
      </c>
    </row>
    <row r="24" spans="1:8" x14ac:dyDescent="0.25">
      <c r="A24" s="4" t="str">
        <f>IFERROR(IF(AND(B24,C24,D24,E24,F24,G24),Riassunto!A151,""),"")</f>
        <v/>
      </c>
      <c r="B24" s="4" t="str">
        <f>IF(Riassunto!B151=0,"",PROPER(TRIM(Riassunto!B151)))</f>
        <v/>
      </c>
      <c r="C24" s="4" t="str">
        <f>IF(Riassunto!D151=0,"",PROPER(TRIM(Riassunto!D151)))</f>
        <v/>
      </c>
      <c r="D24" s="4" t="str">
        <f>IF(Riassunto!F151=0,"",Riassunto!F151)</f>
        <v/>
      </c>
      <c r="E24" s="4" t="str">
        <f>IF(Riassunto!G151=0,"",Riassunto!G151)</f>
        <v/>
      </c>
      <c r="F24" s="4" t="str">
        <f>IF(Riassunto!H151=0,"",Riassunto!H151)</f>
        <v/>
      </c>
      <c r="G24" s="4" t="str">
        <f>IF(Riassunto!L151=0,"",PROPER(TRIM(Riassunto!L151)))</f>
        <v/>
      </c>
      <c r="H24" s="2" t="str">
        <f t="shared" si="0"/>
        <v/>
      </c>
    </row>
    <row r="25" spans="1:8" x14ac:dyDescent="0.25">
      <c r="A25" s="4" t="str">
        <f>IFERROR(IF(AND(B25,C25,D25,E25,F25,G25),Riassunto!A152,""),"")</f>
        <v/>
      </c>
      <c r="B25" s="4" t="str">
        <f>IF(Riassunto!B152=0,"",PROPER(TRIM(Riassunto!B152)))</f>
        <v/>
      </c>
      <c r="C25" s="4" t="str">
        <f>IF(Riassunto!D152=0,"",PROPER(TRIM(Riassunto!D152)))</f>
        <v/>
      </c>
      <c r="D25" s="4" t="str">
        <f>IF(Riassunto!F152=0,"",Riassunto!F152)</f>
        <v/>
      </c>
      <c r="E25" s="4" t="str">
        <f>IF(Riassunto!G152=0,"",Riassunto!G152)</f>
        <v/>
      </c>
      <c r="F25" s="4" t="str">
        <f>IF(Riassunto!H152=0,"",Riassunto!H152)</f>
        <v/>
      </c>
      <c r="G25" s="4" t="str">
        <f>IF(Riassunto!L152=0,"",PROPER(TRIM(Riassunto!L152)))</f>
        <v/>
      </c>
      <c r="H25" s="2" t="str">
        <f t="shared" si="0"/>
        <v/>
      </c>
    </row>
    <row r="26" spans="1:8" x14ac:dyDescent="0.25">
      <c r="A26" s="4" t="str">
        <f>IFERROR(IF(AND(B26,C26,D26,E26,F26,G26),Riassunto!A153,""),"")</f>
        <v/>
      </c>
      <c r="B26" s="4" t="str">
        <f>IF(Riassunto!B153=0,"",PROPER(TRIM(Riassunto!B153)))</f>
        <v/>
      </c>
      <c r="C26" s="4" t="str">
        <f>IF(Riassunto!D153=0,"",PROPER(TRIM(Riassunto!D153)))</f>
        <v/>
      </c>
      <c r="D26" s="4" t="str">
        <f>IF(Riassunto!F153=0,"",Riassunto!F153)</f>
        <v/>
      </c>
      <c r="E26" s="4" t="str">
        <f>IF(Riassunto!G153=0,"",Riassunto!G153)</f>
        <v/>
      </c>
      <c r="F26" s="4" t="str">
        <f>IF(Riassunto!H153=0,"",Riassunto!H153)</f>
        <v/>
      </c>
      <c r="G26" s="4" t="str">
        <f>IF(Riassunto!L153=0,"",PROPER(TRIM(Riassunto!L153)))</f>
        <v/>
      </c>
      <c r="H26" s="2" t="str">
        <f t="shared" si="0"/>
        <v/>
      </c>
    </row>
    <row r="27" spans="1:8" x14ac:dyDescent="0.25">
      <c r="A27" s="4" t="str">
        <f>IFERROR(IF(AND(B27,C27,D27,E27,F27,G27),Riassunto!A154,""),"")</f>
        <v/>
      </c>
      <c r="B27" s="4" t="str">
        <f>IF(Riassunto!B154=0,"",PROPER(TRIM(Riassunto!B154)))</f>
        <v/>
      </c>
      <c r="C27" s="4" t="str">
        <f>IF(Riassunto!D154=0,"",PROPER(TRIM(Riassunto!D154)))</f>
        <v/>
      </c>
      <c r="D27" s="4" t="str">
        <f>IF(Riassunto!F154=0,"",Riassunto!F154)</f>
        <v/>
      </c>
      <c r="E27" s="4" t="str">
        <f>IF(Riassunto!G154=0,"",Riassunto!G154)</f>
        <v/>
      </c>
      <c r="F27" s="4" t="str">
        <f>IF(Riassunto!H154=0,"",Riassunto!H154)</f>
        <v/>
      </c>
      <c r="G27" s="4" t="str">
        <f>IF(Riassunto!L154=0,"",PROPER(TRIM(Riassunto!L154)))</f>
        <v/>
      </c>
      <c r="H27" s="2" t="str">
        <f t="shared" si="0"/>
        <v/>
      </c>
    </row>
    <row r="28" spans="1:8" x14ac:dyDescent="0.25">
      <c r="A28" s="4" t="str">
        <f>IFERROR(IF(AND(B28,C28,D28,E28,F28,G28),Riassunto!A155,""),"")</f>
        <v/>
      </c>
      <c r="B28" s="4" t="str">
        <f>IF(Riassunto!B155=0,"",PROPER(TRIM(Riassunto!B155)))</f>
        <v/>
      </c>
      <c r="C28" s="4" t="str">
        <f>IF(Riassunto!D155=0,"",PROPER(TRIM(Riassunto!D155)))</f>
        <v/>
      </c>
      <c r="D28" s="4" t="str">
        <f>IF(Riassunto!F155=0,"",Riassunto!F155)</f>
        <v/>
      </c>
      <c r="E28" s="4" t="str">
        <f>IF(Riassunto!G155=0,"",Riassunto!G155)</f>
        <v/>
      </c>
      <c r="F28" s="4" t="str">
        <f>IF(Riassunto!H155=0,"",Riassunto!H155)</f>
        <v/>
      </c>
      <c r="G28" s="4" t="str">
        <f>IF(Riassunto!L155=0,"",PROPER(TRIM(Riassunto!L155)))</f>
        <v/>
      </c>
      <c r="H28" s="2" t="str">
        <f t="shared" si="0"/>
        <v/>
      </c>
    </row>
    <row r="29" spans="1:8" x14ac:dyDescent="0.25">
      <c r="A29" s="4" t="str">
        <f>IFERROR(IF(AND(B29,C29,D29,E29,F29,G29),Riassunto!A156,""),"")</f>
        <v/>
      </c>
      <c r="B29" s="4" t="str">
        <f>IF(Riassunto!B156=0,"",PROPER(TRIM(Riassunto!B156)))</f>
        <v/>
      </c>
      <c r="C29" s="4" t="str">
        <f>IF(Riassunto!D156=0,"",PROPER(TRIM(Riassunto!D156)))</f>
        <v/>
      </c>
      <c r="D29" s="4" t="str">
        <f>IF(Riassunto!F156=0,"",Riassunto!F156)</f>
        <v/>
      </c>
      <c r="E29" s="4" t="str">
        <f>IF(Riassunto!G156=0,"",Riassunto!G156)</f>
        <v/>
      </c>
      <c r="F29" s="4" t="str">
        <f>IF(Riassunto!H156=0,"",Riassunto!H156)</f>
        <v/>
      </c>
      <c r="G29" s="4" t="str">
        <f>IF(Riassunto!L156=0,"",PROPER(TRIM(Riassunto!L156)))</f>
        <v/>
      </c>
      <c r="H29" s="2" t="str">
        <f t="shared" si="0"/>
        <v/>
      </c>
    </row>
    <row r="30" spans="1:8" x14ac:dyDescent="0.25">
      <c r="A30" s="4" t="str">
        <f>IFERROR(IF(AND(B30,C30,D30,E30,F30,G30),Riassunto!A157,""),"")</f>
        <v/>
      </c>
      <c r="B30" s="4" t="str">
        <f>IF(Riassunto!B157=0,"",PROPER(TRIM(Riassunto!B157)))</f>
        <v/>
      </c>
      <c r="C30" s="4" t="str">
        <f>IF(Riassunto!D157=0,"",PROPER(TRIM(Riassunto!D157)))</f>
        <v/>
      </c>
      <c r="D30" s="4" t="str">
        <f>IF(Riassunto!F157=0,"",Riassunto!F157)</f>
        <v/>
      </c>
      <c r="E30" s="4" t="str">
        <f>IF(Riassunto!G157=0,"",Riassunto!G157)</f>
        <v/>
      </c>
      <c r="F30" s="4" t="str">
        <f>IF(Riassunto!H157=0,"",Riassunto!H157)</f>
        <v/>
      </c>
      <c r="G30" s="4" t="str">
        <f>IF(Riassunto!L157=0,"",PROPER(TRIM(Riassunto!L157)))</f>
        <v/>
      </c>
      <c r="H30" s="2" t="str">
        <f t="shared" si="0"/>
        <v/>
      </c>
    </row>
    <row r="31" spans="1:8" x14ac:dyDescent="0.25">
      <c r="A31" s="4" t="str">
        <f>IFERROR(IF(AND(B31,C31,D31,E31,F31,G31),Riassunto!A158,""),"")</f>
        <v/>
      </c>
      <c r="B31" s="4" t="str">
        <f>IF(Riassunto!B158=0,"",PROPER(TRIM(Riassunto!B158)))</f>
        <v/>
      </c>
      <c r="C31" s="4" t="str">
        <f>IF(Riassunto!D158=0,"",PROPER(TRIM(Riassunto!D158)))</f>
        <v/>
      </c>
      <c r="D31" s="4" t="str">
        <f>IF(Riassunto!F158=0,"",Riassunto!F158)</f>
        <v/>
      </c>
      <c r="E31" s="4" t="str">
        <f>IF(Riassunto!G158=0,"",Riassunto!G158)</f>
        <v/>
      </c>
      <c r="F31" s="4" t="str">
        <f>IF(Riassunto!H158=0,"",Riassunto!H158)</f>
        <v/>
      </c>
      <c r="G31" s="4" t="str">
        <f>IF(Riassunto!L158=0,"",PROPER(TRIM(Riassunto!L158)))</f>
        <v/>
      </c>
      <c r="H31" s="2" t="str">
        <f t="shared" si="0"/>
        <v/>
      </c>
    </row>
    <row r="32" spans="1:8" x14ac:dyDescent="0.25">
      <c r="A32" s="4" t="str">
        <f>IFERROR(IF(AND(B32,C32,D32,E32,F32,G32),Riassunto!A159,""),"")</f>
        <v/>
      </c>
      <c r="B32" s="4" t="str">
        <f>IF(Riassunto!B159=0,"",PROPER(TRIM(Riassunto!B159)))</f>
        <v/>
      </c>
      <c r="C32" s="4" t="str">
        <f>IF(Riassunto!D159=0,"",PROPER(TRIM(Riassunto!D159)))</f>
        <v/>
      </c>
      <c r="D32" s="4" t="str">
        <f>IF(Riassunto!F159=0,"",Riassunto!F159)</f>
        <v/>
      </c>
      <c r="E32" s="4" t="str">
        <f>IF(Riassunto!G159=0,"",Riassunto!G159)</f>
        <v/>
      </c>
      <c r="F32" s="4" t="str">
        <f>IF(Riassunto!H159=0,"",Riassunto!H159)</f>
        <v/>
      </c>
      <c r="G32" s="4" t="str">
        <f>IF(Riassunto!L159=0,"",PROPER(TRIM(Riassunto!L159)))</f>
        <v/>
      </c>
      <c r="H32" s="2" t="str">
        <f t="shared" si="0"/>
        <v/>
      </c>
    </row>
    <row r="33" spans="1:8" x14ac:dyDescent="0.25">
      <c r="A33" s="4" t="str">
        <f>IFERROR(IF(AND(B33,C33,D33,E33,F33,G33),Riassunto!A160,""),"")</f>
        <v/>
      </c>
      <c r="B33" s="4" t="str">
        <f>IF(Riassunto!B160=0,"",PROPER(TRIM(Riassunto!B160)))</f>
        <v/>
      </c>
      <c r="C33" s="4" t="str">
        <f>IF(Riassunto!D160=0,"",PROPER(TRIM(Riassunto!D160)))</f>
        <v/>
      </c>
      <c r="D33" s="4" t="str">
        <f>IF(Riassunto!F160=0,"",Riassunto!F160)</f>
        <v/>
      </c>
      <c r="E33" s="4" t="str">
        <f>IF(Riassunto!G160=0,"",Riassunto!G160)</f>
        <v/>
      </c>
      <c r="F33" s="4" t="str">
        <f>IF(Riassunto!H160=0,"",Riassunto!H160)</f>
        <v/>
      </c>
      <c r="G33" s="4" t="str">
        <f>IF(Riassunto!L160=0,"",PROPER(TRIM(Riassunto!L160)))</f>
        <v/>
      </c>
      <c r="H33" s="2" t="str">
        <f t="shared" si="0"/>
        <v/>
      </c>
    </row>
    <row r="34" spans="1:8" x14ac:dyDescent="0.25">
      <c r="A34" s="4" t="str">
        <f>IFERROR(IF(AND(B34,C34,D34,E34,F34,G34),Riassunto!A161,""),"")</f>
        <v/>
      </c>
      <c r="B34" s="4" t="str">
        <f>IF(Riassunto!B161=0,"",PROPER(TRIM(Riassunto!B161)))</f>
        <v/>
      </c>
      <c r="C34" s="4" t="str">
        <f>IF(Riassunto!D161=0,"",PROPER(TRIM(Riassunto!D161)))</f>
        <v/>
      </c>
      <c r="D34" s="4" t="str">
        <f>IF(Riassunto!F161=0,"",Riassunto!F161)</f>
        <v/>
      </c>
      <c r="E34" s="4" t="str">
        <f>IF(Riassunto!G161=0,"",Riassunto!G161)</f>
        <v/>
      </c>
      <c r="F34" s="4" t="str">
        <f>IF(Riassunto!H161=0,"",Riassunto!H161)</f>
        <v/>
      </c>
      <c r="G34" s="4" t="str">
        <f>IF(Riassunto!L161=0,"",PROPER(TRIM(Riassunto!L161)))</f>
        <v/>
      </c>
      <c r="H34" s="2" t="str">
        <f t="shared" si="0"/>
        <v/>
      </c>
    </row>
    <row r="35" spans="1:8" x14ac:dyDescent="0.25">
      <c r="A35" s="4" t="str">
        <f>IFERROR(IF(AND(B35,C35,D35,E35,F35,G35),Riassunto!A162,""),"")</f>
        <v/>
      </c>
      <c r="B35" s="4" t="str">
        <f>IF(Riassunto!B162=0,"",PROPER(TRIM(Riassunto!B162)))</f>
        <v/>
      </c>
      <c r="C35" s="4" t="str">
        <f>IF(Riassunto!D162=0,"",PROPER(TRIM(Riassunto!D162)))</f>
        <v/>
      </c>
      <c r="D35" s="4" t="str">
        <f>IF(Riassunto!F162=0,"",Riassunto!F162)</f>
        <v/>
      </c>
      <c r="E35" s="4" t="str">
        <f>IF(Riassunto!G162=0,"",Riassunto!G162)</f>
        <v/>
      </c>
      <c r="F35" s="4" t="str">
        <f>IF(Riassunto!H162=0,"",Riassunto!H162)</f>
        <v/>
      </c>
      <c r="G35" s="4" t="str">
        <f>IF(Riassunto!L162=0,"",PROPER(TRIM(Riassunto!L162)))</f>
        <v/>
      </c>
      <c r="H35" s="2" t="str">
        <f t="shared" si="0"/>
        <v/>
      </c>
    </row>
    <row r="36" spans="1:8" x14ac:dyDescent="0.25">
      <c r="A36" s="4" t="str">
        <f>IFERROR(IF(AND(B36,C36,D36,E36,F36,G36),Riassunto!A163,""),"")</f>
        <v/>
      </c>
      <c r="B36" s="4" t="str">
        <f>IF(Riassunto!B163=0,"",PROPER(TRIM(Riassunto!B163)))</f>
        <v/>
      </c>
      <c r="C36" s="4" t="str">
        <f>IF(Riassunto!D163=0,"",PROPER(TRIM(Riassunto!D163)))</f>
        <v/>
      </c>
      <c r="D36" s="4" t="str">
        <f>IF(Riassunto!F163=0,"",Riassunto!F163)</f>
        <v/>
      </c>
      <c r="E36" s="4" t="str">
        <f>IF(Riassunto!G163=0,"",Riassunto!G163)</f>
        <v/>
      </c>
      <c r="F36" s="4" t="str">
        <f>IF(Riassunto!H163=0,"",Riassunto!H163)</f>
        <v/>
      </c>
      <c r="G36" s="4" t="str">
        <f>IF(Riassunto!L163=0,"",PROPER(TRIM(Riassunto!L163)))</f>
        <v/>
      </c>
      <c r="H36" s="2" t="str">
        <f t="shared" si="0"/>
        <v/>
      </c>
    </row>
    <row r="37" spans="1:8" x14ac:dyDescent="0.25">
      <c r="A37" s="4" t="str">
        <f>IFERROR(IF(AND(B37,C37,D37,E37,F37,G37),Riassunto!A164,""),"")</f>
        <v/>
      </c>
      <c r="B37" s="4" t="str">
        <f>IF(Riassunto!B164=0,"",PROPER(TRIM(Riassunto!B164)))</f>
        <v/>
      </c>
      <c r="C37" s="4" t="str">
        <f>IF(Riassunto!D164=0,"",PROPER(TRIM(Riassunto!D164)))</f>
        <v/>
      </c>
      <c r="D37" s="4" t="str">
        <f>IF(Riassunto!F164=0,"",Riassunto!F164)</f>
        <v/>
      </c>
      <c r="E37" s="4" t="str">
        <f>IF(Riassunto!G164=0,"",Riassunto!G164)</f>
        <v/>
      </c>
      <c r="F37" s="4" t="str">
        <f>IF(Riassunto!H164=0,"",Riassunto!H164)</f>
        <v/>
      </c>
      <c r="G37" s="4" t="str">
        <f>IF(Riassunto!L164=0,"",PROPER(TRIM(Riassunto!L164)))</f>
        <v/>
      </c>
      <c r="H37" s="2" t="str">
        <f t="shared" si="0"/>
        <v/>
      </c>
    </row>
    <row r="38" spans="1:8" x14ac:dyDescent="0.25">
      <c r="A38" s="4" t="str">
        <f>IFERROR(IF(AND(B38,C38,D38,E38,F38,G38),Riassunto!A165,""),"")</f>
        <v/>
      </c>
      <c r="B38" s="4" t="str">
        <f>IF(Riassunto!B165=0,"",PROPER(TRIM(Riassunto!B165)))</f>
        <v/>
      </c>
      <c r="C38" s="4" t="str">
        <f>IF(Riassunto!D165=0,"",PROPER(TRIM(Riassunto!D165)))</f>
        <v/>
      </c>
      <c r="D38" s="4" t="str">
        <f>IF(Riassunto!F165=0,"",Riassunto!F165)</f>
        <v/>
      </c>
      <c r="E38" s="4" t="str">
        <f>IF(Riassunto!G165=0,"",Riassunto!G165)</f>
        <v/>
      </c>
      <c r="F38" s="4" t="str">
        <f>IF(Riassunto!H165=0,"",Riassunto!H165)</f>
        <v/>
      </c>
      <c r="G38" s="4" t="str">
        <f>IF(Riassunto!L165=0,"",PROPER(TRIM(Riassunto!L165)))</f>
        <v/>
      </c>
      <c r="H38" s="2" t="str">
        <f t="shared" si="0"/>
        <v/>
      </c>
    </row>
    <row r="39" spans="1:8" x14ac:dyDescent="0.25">
      <c r="A39" s="4" t="str">
        <f>IFERROR(IF(AND(B39,C39,D39,E39,F39,G39),Riassunto!A166,""),"")</f>
        <v/>
      </c>
      <c r="B39" s="4" t="str">
        <f>IF(Riassunto!B166=0,"",PROPER(TRIM(Riassunto!B166)))</f>
        <v/>
      </c>
      <c r="C39" s="4" t="str">
        <f>IF(Riassunto!D166=0,"",PROPER(TRIM(Riassunto!D166)))</f>
        <v/>
      </c>
      <c r="D39" s="4" t="str">
        <f>IF(Riassunto!F166=0,"",Riassunto!F166)</f>
        <v/>
      </c>
      <c r="E39" s="4" t="str">
        <f>IF(Riassunto!G166=0,"",Riassunto!G166)</f>
        <v/>
      </c>
      <c r="F39" s="4" t="str">
        <f>IF(Riassunto!H166=0,"",Riassunto!H166)</f>
        <v/>
      </c>
      <c r="G39" s="4" t="str">
        <f>IF(Riassunto!L166=0,"",PROPER(TRIM(Riassunto!L166)))</f>
        <v/>
      </c>
      <c r="H39" s="2" t="str">
        <f t="shared" si="0"/>
        <v/>
      </c>
    </row>
    <row r="40" spans="1:8" x14ac:dyDescent="0.25">
      <c r="A40" s="4" t="str">
        <f>IFERROR(IF(AND(B40,C40,D40,E40,F40,G40),Riassunto!A167,""),"")</f>
        <v/>
      </c>
      <c r="B40" s="4" t="str">
        <f>IF(Riassunto!B167=0,"",PROPER(TRIM(Riassunto!B167)))</f>
        <v/>
      </c>
      <c r="C40" s="4" t="str">
        <f>IF(Riassunto!D167=0,"",PROPER(TRIM(Riassunto!D167)))</f>
        <v/>
      </c>
      <c r="D40" s="4" t="str">
        <f>IF(Riassunto!F167=0,"",Riassunto!F167)</f>
        <v/>
      </c>
      <c r="E40" s="4" t="str">
        <f>IF(Riassunto!G167=0,"",Riassunto!G167)</f>
        <v/>
      </c>
      <c r="F40" s="4" t="str">
        <f>IF(Riassunto!H167=0,"",Riassunto!H167)</f>
        <v/>
      </c>
      <c r="G40" s="4" t="str">
        <f>IF(Riassunto!L167=0,"",PROPER(TRIM(Riassunto!L167)))</f>
        <v/>
      </c>
      <c r="H40" s="2" t="str">
        <f t="shared" si="0"/>
        <v/>
      </c>
    </row>
    <row r="41" spans="1:8" x14ac:dyDescent="0.25">
      <c r="A41" s="4" t="str">
        <f>IFERROR(IF(AND(B41,C41,D41,E41,F41,G41),Riassunto!A168,""),"")</f>
        <v/>
      </c>
      <c r="B41" s="4" t="str">
        <f>IF(Riassunto!B168=0,"",PROPER(TRIM(Riassunto!B168)))</f>
        <v/>
      </c>
      <c r="C41" s="4" t="str">
        <f>IF(Riassunto!D168=0,"",PROPER(TRIM(Riassunto!D168)))</f>
        <v/>
      </c>
      <c r="D41" s="4" t="str">
        <f>IF(Riassunto!F168=0,"",Riassunto!F168)</f>
        <v/>
      </c>
      <c r="E41" s="4" t="str">
        <f>IF(Riassunto!G168=0,"",Riassunto!G168)</f>
        <v/>
      </c>
      <c r="F41" s="4" t="str">
        <f>IF(Riassunto!H168=0,"",Riassunto!H168)</f>
        <v/>
      </c>
      <c r="G41" s="4" t="str">
        <f>IF(Riassunto!L168=0,"",PROPER(TRIM(Riassunto!L168)))</f>
        <v/>
      </c>
      <c r="H41" s="2" t="str">
        <f t="shared" si="0"/>
        <v/>
      </c>
    </row>
    <row r="42" spans="1:8" x14ac:dyDescent="0.25">
      <c r="A42" s="4" t="str">
        <f>IFERROR(IF(AND(B42,C42,D42,E42,F42,G42),Riassunto!A169,""),"")</f>
        <v/>
      </c>
      <c r="B42" s="4" t="str">
        <f>IF(Riassunto!B169=0,"",PROPER(TRIM(Riassunto!B169)))</f>
        <v/>
      </c>
      <c r="C42" s="4" t="str">
        <f>IF(Riassunto!D169=0,"",PROPER(TRIM(Riassunto!D169)))</f>
        <v/>
      </c>
      <c r="D42" s="4" t="str">
        <f>IF(Riassunto!F169=0,"",Riassunto!F169)</f>
        <v/>
      </c>
      <c r="E42" s="4" t="str">
        <f>IF(Riassunto!G169=0,"",Riassunto!G169)</f>
        <v/>
      </c>
      <c r="F42" s="4" t="str">
        <f>IF(Riassunto!H169=0,"",Riassunto!H169)</f>
        <v/>
      </c>
      <c r="G42" s="4" t="str">
        <f>IF(Riassunto!L169=0,"",PROPER(TRIM(Riassunto!L169)))</f>
        <v/>
      </c>
      <c r="H42" s="2" t="str">
        <f t="shared" si="0"/>
        <v/>
      </c>
    </row>
    <row r="43" spans="1:8" x14ac:dyDescent="0.25">
      <c r="A43" s="4" t="str">
        <f>IFERROR(IF(AND(B43,C43,D43,E43,F43,G43),Riassunto!A170,""),"")</f>
        <v/>
      </c>
      <c r="B43" s="4" t="str">
        <f>IF(Riassunto!B170=0,"",PROPER(TRIM(Riassunto!B170)))</f>
        <v/>
      </c>
      <c r="C43" s="4" t="str">
        <f>IF(Riassunto!D170=0,"",PROPER(TRIM(Riassunto!D170)))</f>
        <v/>
      </c>
      <c r="D43" s="4" t="str">
        <f>IF(Riassunto!F170=0,"",Riassunto!F170)</f>
        <v/>
      </c>
      <c r="E43" s="4" t="str">
        <f>IF(Riassunto!G170=0,"",Riassunto!G170)</f>
        <v/>
      </c>
      <c r="F43" s="4" t="str">
        <f>IF(Riassunto!H170=0,"",Riassunto!H170)</f>
        <v/>
      </c>
      <c r="G43" s="4" t="str">
        <f>IF(Riassunto!L170=0,"",PROPER(TRIM(Riassunto!L170)))</f>
        <v/>
      </c>
      <c r="H43" s="2" t="str">
        <f t="shared" si="0"/>
        <v/>
      </c>
    </row>
    <row r="44" spans="1:8" x14ac:dyDescent="0.25">
      <c r="A44" s="4" t="str">
        <f>IFERROR(IF(AND(B44,C44,D44,E44,F44,G44),Riassunto!A171,""),"")</f>
        <v/>
      </c>
      <c r="B44" s="4" t="str">
        <f>IF(Riassunto!B171=0,"",PROPER(TRIM(Riassunto!B171)))</f>
        <v/>
      </c>
      <c r="C44" s="4" t="str">
        <f>IF(Riassunto!D171=0,"",PROPER(TRIM(Riassunto!D171)))</f>
        <v/>
      </c>
      <c r="D44" s="4" t="str">
        <f>IF(Riassunto!F171=0,"",Riassunto!F171)</f>
        <v/>
      </c>
      <c r="E44" s="4" t="str">
        <f>IF(Riassunto!G171=0,"",Riassunto!G171)</f>
        <v/>
      </c>
      <c r="F44" s="4" t="str">
        <f>IF(Riassunto!H171=0,"",Riassunto!H171)</f>
        <v/>
      </c>
      <c r="G44" s="4" t="str">
        <f>IF(Riassunto!L171=0,"",PROPER(TRIM(Riassunto!L171)))</f>
        <v/>
      </c>
      <c r="H44" s="2" t="str">
        <f t="shared" si="0"/>
        <v/>
      </c>
    </row>
    <row r="45" spans="1:8" x14ac:dyDescent="0.25">
      <c r="A45" s="4" t="str">
        <f>IFERROR(IF(AND(B45,C45,D45,E45,F45,G45),Riassunto!A172,""),"")</f>
        <v/>
      </c>
      <c r="B45" s="4" t="str">
        <f>IF(Riassunto!B172=0,"",PROPER(TRIM(Riassunto!B172)))</f>
        <v/>
      </c>
      <c r="C45" s="4" t="str">
        <f>IF(Riassunto!D172=0,"",PROPER(TRIM(Riassunto!D172)))</f>
        <v/>
      </c>
      <c r="D45" s="4" t="str">
        <f>IF(Riassunto!F172=0,"",Riassunto!F172)</f>
        <v/>
      </c>
      <c r="E45" s="4" t="str">
        <f>IF(Riassunto!G172=0,"",Riassunto!G172)</f>
        <v/>
      </c>
      <c r="F45" s="4" t="str">
        <f>IF(Riassunto!H172=0,"",Riassunto!H172)</f>
        <v/>
      </c>
      <c r="G45" s="4" t="str">
        <f>IF(Riassunto!L172=0,"",PROPER(TRIM(Riassunto!L172)))</f>
        <v/>
      </c>
      <c r="H45" s="2" t="str">
        <f t="shared" si="0"/>
        <v/>
      </c>
    </row>
    <row r="46" spans="1:8" x14ac:dyDescent="0.25">
      <c r="A46" s="4" t="str">
        <f>IFERROR(IF(AND(B46,C46,D46,E46,F46,G46),Riassunto!A173,""),"")</f>
        <v/>
      </c>
      <c r="B46" s="4" t="str">
        <f>IF(Riassunto!B173=0,"",PROPER(TRIM(Riassunto!B173)))</f>
        <v/>
      </c>
      <c r="C46" s="4" t="str">
        <f>IF(Riassunto!D173=0,"",PROPER(TRIM(Riassunto!D173)))</f>
        <v/>
      </c>
      <c r="D46" s="4" t="str">
        <f>IF(Riassunto!F173=0,"",Riassunto!F173)</f>
        <v/>
      </c>
      <c r="E46" s="4" t="str">
        <f>IF(Riassunto!G173=0,"",Riassunto!G173)</f>
        <v/>
      </c>
      <c r="F46" s="4" t="str">
        <f>IF(Riassunto!H173=0,"",Riassunto!H173)</f>
        <v/>
      </c>
      <c r="G46" s="4" t="str">
        <f>IF(Riassunto!L173=0,"",PROPER(TRIM(Riassunto!L173)))</f>
        <v/>
      </c>
      <c r="H46" s="2" t="str">
        <f t="shared" si="0"/>
        <v/>
      </c>
    </row>
    <row r="47" spans="1:8" x14ac:dyDescent="0.25">
      <c r="A47" s="4" t="str">
        <f>IFERROR(IF(AND(B47,C47,D47,E47,F47,G47),Riassunto!A174,""),"")</f>
        <v/>
      </c>
      <c r="B47" s="4" t="str">
        <f>IF(Riassunto!B174=0,"",PROPER(TRIM(Riassunto!B174)))</f>
        <v/>
      </c>
      <c r="C47" s="4" t="str">
        <f>IF(Riassunto!D174=0,"",PROPER(TRIM(Riassunto!D174)))</f>
        <v/>
      </c>
      <c r="D47" s="4" t="str">
        <f>IF(Riassunto!F174=0,"",Riassunto!F174)</f>
        <v/>
      </c>
      <c r="E47" s="4" t="str">
        <f>IF(Riassunto!G174=0,"",Riassunto!G174)</f>
        <v/>
      </c>
      <c r="F47" s="4" t="str">
        <f>IF(Riassunto!H174=0,"",Riassunto!H174)</f>
        <v/>
      </c>
      <c r="G47" s="4" t="str">
        <f>IF(Riassunto!L174=0,"",PROPER(TRIM(Riassunto!L174)))</f>
        <v/>
      </c>
      <c r="H47" s="2" t="str">
        <f t="shared" si="0"/>
        <v/>
      </c>
    </row>
    <row r="48" spans="1:8" x14ac:dyDescent="0.25">
      <c r="A48" s="4" t="str">
        <f>IFERROR(IF(AND(B48,C48,D48,E48,F48,G48),Riassunto!A175,""),"")</f>
        <v/>
      </c>
      <c r="B48" s="4" t="str">
        <f>IF(Riassunto!B175=0,"",PROPER(TRIM(Riassunto!B175)))</f>
        <v/>
      </c>
      <c r="C48" s="4" t="str">
        <f>IF(Riassunto!D175=0,"",PROPER(TRIM(Riassunto!D175)))</f>
        <v/>
      </c>
      <c r="D48" s="4" t="str">
        <f>IF(Riassunto!F175=0,"",Riassunto!F175)</f>
        <v/>
      </c>
      <c r="E48" s="4" t="str">
        <f>IF(Riassunto!G175=0,"",Riassunto!G175)</f>
        <v/>
      </c>
      <c r="F48" s="4" t="str">
        <f>IF(Riassunto!H175=0,"",Riassunto!H175)</f>
        <v/>
      </c>
      <c r="G48" s="4" t="str">
        <f>IF(Riassunto!L175=0,"",PROPER(TRIM(Riassunto!L175)))</f>
        <v/>
      </c>
      <c r="H48" s="2" t="str">
        <f t="shared" si="0"/>
        <v/>
      </c>
    </row>
    <row r="49" spans="1:8" x14ac:dyDescent="0.25">
      <c r="A49" s="4" t="str">
        <f>IFERROR(IF(AND(B49,C49,D49,E49,F49,G49),Riassunto!A176,""),"")</f>
        <v/>
      </c>
      <c r="B49" s="4" t="str">
        <f>IF(Riassunto!B176=0,"",PROPER(TRIM(Riassunto!B176)))</f>
        <v/>
      </c>
      <c r="C49" s="4" t="str">
        <f>IF(Riassunto!D176=0,"",PROPER(TRIM(Riassunto!D176)))</f>
        <v/>
      </c>
      <c r="D49" s="4" t="str">
        <f>IF(Riassunto!F176=0,"",Riassunto!F176)</f>
        <v/>
      </c>
      <c r="E49" s="4" t="str">
        <f>IF(Riassunto!G176=0,"",Riassunto!G176)</f>
        <v/>
      </c>
      <c r="F49" s="4" t="str">
        <f>IF(Riassunto!H176=0,"",Riassunto!H176)</f>
        <v/>
      </c>
      <c r="G49" s="4" t="str">
        <f>IF(Riassunto!L176=0,"",PROPER(TRIM(Riassunto!L176)))</f>
        <v/>
      </c>
      <c r="H49" s="2" t="str">
        <f t="shared" si="0"/>
        <v/>
      </c>
    </row>
    <row r="50" spans="1:8" x14ac:dyDescent="0.25">
      <c r="A50" s="4" t="str">
        <f>IFERROR(IF(AND(B50,C50,D50,E50,F50,G50),Riassunto!A177,""),"")</f>
        <v/>
      </c>
      <c r="B50" s="4" t="str">
        <f>IF(Riassunto!B177=0,"",PROPER(TRIM(Riassunto!B177)))</f>
        <v/>
      </c>
      <c r="C50" s="4" t="str">
        <f>IF(Riassunto!D177=0,"",PROPER(TRIM(Riassunto!D177)))</f>
        <v/>
      </c>
      <c r="D50" s="4" t="str">
        <f>IF(Riassunto!F177=0,"",Riassunto!F177)</f>
        <v/>
      </c>
      <c r="E50" s="4" t="str">
        <f>IF(Riassunto!G177=0,"",Riassunto!G177)</f>
        <v/>
      </c>
      <c r="F50" s="4" t="str">
        <f>IF(Riassunto!H177=0,"",Riassunto!H177)</f>
        <v/>
      </c>
      <c r="G50" s="4" t="str">
        <f>IF(Riassunto!L177=0,"",PROPER(TRIM(Riassunto!L177)))</f>
        <v/>
      </c>
      <c r="H50" s="2" t="str">
        <f t="shared" si="0"/>
        <v/>
      </c>
    </row>
    <row r="51" spans="1:8" x14ac:dyDescent="0.25">
      <c r="A51" s="4" t="str">
        <f>IFERROR(IF(AND(B51,C51,D51,E51,F51,G51),Riassunto!A178,""),"")</f>
        <v/>
      </c>
      <c r="B51" s="4" t="str">
        <f>IF(Riassunto!B178=0,"",PROPER(TRIM(Riassunto!B178)))</f>
        <v/>
      </c>
      <c r="C51" s="4" t="str">
        <f>IF(Riassunto!D178=0,"",PROPER(TRIM(Riassunto!D178)))</f>
        <v/>
      </c>
      <c r="D51" s="4" t="str">
        <f>IF(Riassunto!F178=0,"",Riassunto!F178)</f>
        <v/>
      </c>
      <c r="E51" s="4" t="str">
        <f>IF(Riassunto!G178=0,"",Riassunto!G178)</f>
        <v/>
      </c>
      <c r="F51" s="4" t="str">
        <f>IF(Riassunto!H178=0,"",Riassunto!H178)</f>
        <v/>
      </c>
      <c r="G51" s="4" t="str">
        <f>IF(Riassunto!L178=0,"",PROPER(TRIM(Riassunto!L178)))</f>
        <v/>
      </c>
      <c r="H51" s="2" t="str">
        <f t="shared" si="0"/>
        <v/>
      </c>
    </row>
    <row r="52" spans="1:8" x14ac:dyDescent="0.25">
      <c r="A52" s="4" t="str">
        <f>IFERROR(IF(AND(B52,C52,D52,E52,F52,G52),Riassunto!A179,""),"")</f>
        <v/>
      </c>
      <c r="B52" s="4" t="str">
        <f>IF(Riassunto!B179=0,"",PROPER(TRIM(Riassunto!B179)))</f>
        <v/>
      </c>
      <c r="C52" s="4" t="str">
        <f>IF(Riassunto!D179=0,"",PROPER(TRIM(Riassunto!D179)))</f>
        <v/>
      </c>
      <c r="D52" s="4" t="str">
        <f>IF(Riassunto!F179=0,"",Riassunto!F179)</f>
        <v/>
      </c>
      <c r="E52" s="4" t="str">
        <f>IF(Riassunto!G179=0,"",Riassunto!G179)</f>
        <v/>
      </c>
      <c r="F52" s="4" t="str">
        <f>IF(Riassunto!H179=0,"",Riassunto!H179)</f>
        <v/>
      </c>
      <c r="G52" s="4" t="str">
        <f>IF(Riassunto!L179=0,"",PROPER(TRIM(Riassunto!L179)))</f>
        <v/>
      </c>
      <c r="H52" s="2" t="str">
        <f t="shared" si="0"/>
        <v/>
      </c>
    </row>
    <row r="53" spans="1:8" x14ac:dyDescent="0.25">
      <c r="A53" s="4" t="str">
        <f>IFERROR(IF(AND(B53,C53,D53,E53,F53,G53),Riassunto!A180,""),"")</f>
        <v/>
      </c>
      <c r="B53" s="4" t="str">
        <f>IF(Riassunto!B180=0,"",PROPER(TRIM(Riassunto!B180)))</f>
        <v/>
      </c>
      <c r="C53" s="4" t="str">
        <f>IF(Riassunto!D180=0,"",PROPER(TRIM(Riassunto!D180)))</f>
        <v/>
      </c>
      <c r="D53" s="4" t="str">
        <f>IF(Riassunto!F180=0,"",Riassunto!F180)</f>
        <v/>
      </c>
      <c r="E53" s="4" t="str">
        <f>IF(Riassunto!G180=0,"",Riassunto!G180)</f>
        <v/>
      </c>
      <c r="F53" s="4" t="str">
        <f>IF(Riassunto!H180=0,"",Riassunto!H180)</f>
        <v/>
      </c>
      <c r="G53" s="4" t="str">
        <f>IF(Riassunto!L180=0,"",PROPER(TRIM(Riassunto!L180)))</f>
        <v/>
      </c>
      <c r="H53" s="2" t="str">
        <f t="shared" si="0"/>
        <v/>
      </c>
    </row>
    <row r="54" spans="1:8" x14ac:dyDescent="0.25">
      <c r="A54" s="4" t="str">
        <f>IFERROR(IF(AND(B54,C54,D54,E54,F54,G54),Riassunto!A181,""),"")</f>
        <v/>
      </c>
      <c r="B54" s="4" t="str">
        <f>IF(Riassunto!B181=0,"",PROPER(TRIM(Riassunto!B181)))</f>
        <v/>
      </c>
      <c r="C54" s="4" t="str">
        <f>IF(Riassunto!D181=0,"",PROPER(TRIM(Riassunto!D181)))</f>
        <v/>
      </c>
      <c r="D54" s="4" t="str">
        <f>IF(Riassunto!F181=0,"",Riassunto!F181)</f>
        <v/>
      </c>
      <c r="E54" s="4" t="str">
        <f>IF(Riassunto!G181=0,"",Riassunto!G181)</f>
        <v/>
      </c>
      <c r="F54" s="4" t="str">
        <f>IF(Riassunto!H181=0,"",Riassunto!H181)</f>
        <v/>
      </c>
      <c r="G54" s="4" t="str">
        <f>IF(Riassunto!L181=0,"",PROPER(TRIM(Riassunto!L181)))</f>
        <v/>
      </c>
      <c r="H54" s="2" t="str">
        <f t="shared" si="0"/>
        <v/>
      </c>
    </row>
    <row r="55" spans="1:8" x14ac:dyDescent="0.25">
      <c r="A55" s="4" t="str">
        <f>IFERROR(IF(AND(B55,C55,D55,E55,F55,G55),Riassunto!A182,""),"")</f>
        <v/>
      </c>
      <c r="B55" s="4" t="str">
        <f>IF(Riassunto!B182=0,"",PROPER(TRIM(Riassunto!B182)))</f>
        <v/>
      </c>
      <c r="C55" s="4" t="str">
        <f>IF(Riassunto!D182=0,"",PROPER(TRIM(Riassunto!D182)))</f>
        <v/>
      </c>
      <c r="D55" s="4" t="str">
        <f>IF(Riassunto!F182=0,"",Riassunto!F182)</f>
        <v/>
      </c>
      <c r="E55" s="4" t="str">
        <f>IF(Riassunto!G182=0,"",Riassunto!G182)</f>
        <v/>
      </c>
      <c r="F55" s="4" t="str">
        <f>IF(Riassunto!H182=0,"",Riassunto!H182)</f>
        <v/>
      </c>
      <c r="G55" s="4" t="str">
        <f>IF(Riassunto!L182=0,"",PROPER(TRIM(Riassunto!L182)))</f>
        <v/>
      </c>
      <c r="H55" s="2" t="str">
        <f t="shared" si="0"/>
        <v/>
      </c>
    </row>
    <row r="56" spans="1:8" x14ac:dyDescent="0.25">
      <c r="A56" s="4" t="str">
        <f>IFERROR(IF(AND(B56,C56,D56,E56,F56,G56),Riassunto!A183,""),"")</f>
        <v/>
      </c>
      <c r="B56" s="4" t="str">
        <f>IF(Riassunto!B183=0,"",PROPER(TRIM(Riassunto!B183)))</f>
        <v/>
      </c>
      <c r="C56" s="4" t="str">
        <f>IF(Riassunto!D183=0,"",PROPER(TRIM(Riassunto!D183)))</f>
        <v/>
      </c>
      <c r="D56" s="4" t="str">
        <f>IF(Riassunto!F183=0,"",Riassunto!F183)</f>
        <v/>
      </c>
      <c r="E56" s="4" t="str">
        <f>IF(Riassunto!G183=0,"",Riassunto!G183)</f>
        <v/>
      </c>
      <c r="F56" s="4" t="str">
        <f>IF(Riassunto!H183=0,"",Riassunto!H183)</f>
        <v/>
      </c>
      <c r="G56" s="4" t="str">
        <f>IF(Riassunto!L183=0,"",PROPER(TRIM(Riassunto!L183)))</f>
        <v/>
      </c>
      <c r="H56" s="2" t="str">
        <f t="shared" si="0"/>
        <v/>
      </c>
    </row>
    <row r="57" spans="1:8" x14ac:dyDescent="0.25">
      <c r="A57" s="4" t="str">
        <f>IFERROR(IF(AND(B57,C57,D57,E57,F57,G57),Riassunto!A184,""),"")</f>
        <v/>
      </c>
      <c r="B57" s="4" t="str">
        <f>IF(Riassunto!B184=0,"",PROPER(TRIM(Riassunto!B184)))</f>
        <v/>
      </c>
      <c r="C57" s="4" t="str">
        <f>IF(Riassunto!D184=0,"",PROPER(TRIM(Riassunto!D184)))</f>
        <v/>
      </c>
      <c r="D57" s="4" t="str">
        <f>IF(Riassunto!F184=0,"",Riassunto!F184)</f>
        <v/>
      </c>
      <c r="E57" s="4" t="str">
        <f>IF(Riassunto!G184=0,"",Riassunto!G184)</f>
        <v/>
      </c>
      <c r="F57" s="4" t="str">
        <f>IF(Riassunto!H184=0,"",Riassunto!H184)</f>
        <v/>
      </c>
      <c r="G57" s="4" t="str">
        <f>IF(Riassunto!L184=0,"",PROPER(TRIM(Riassunto!L184)))</f>
        <v/>
      </c>
      <c r="H57" s="2" t="str">
        <f t="shared" si="0"/>
        <v/>
      </c>
    </row>
    <row r="58" spans="1:8" x14ac:dyDescent="0.25">
      <c r="A58" s="4" t="str">
        <f>IFERROR(IF(AND(B58,C58,D58,E58,F58,G58),Riassunto!A185,""),"")</f>
        <v/>
      </c>
      <c r="B58" s="4" t="str">
        <f>IF(Riassunto!B185=0,"",PROPER(TRIM(Riassunto!B185)))</f>
        <v/>
      </c>
      <c r="C58" s="4" t="str">
        <f>IF(Riassunto!D185=0,"",PROPER(TRIM(Riassunto!D185)))</f>
        <v/>
      </c>
      <c r="D58" s="4" t="str">
        <f>IF(Riassunto!F185=0,"",Riassunto!F185)</f>
        <v/>
      </c>
      <c r="E58" s="4" t="str">
        <f>IF(Riassunto!G185=0,"",Riassunto!G185)</f>
        <v/>
      </c>
      <c r="F58" s="4" t="str">
        <f>IF(Riassunto!H185=0,"",Riassunto!H185)</f>
        <v/>
      </c>
      <c r="G58" s="4" t="str">
        <f>IF(Riassunto!L185=0,"",PROPER(TRIM(Riassunto!L185)))</f>
        <v/>
      </c>
      <c r="H58" s="2" t="str">
        <f t="shared" si="0"/>
        <v/>
      </c>
    </row>
    <row r="59" spans="1:8" x14ac:dyDescent="0.25">
      <c r="A59" s="4" t="str">
        <f>IFERROR(IF(AND(B59,C59,D59,E59,F59,G59),Riassunto!A186,""),"")</f>
        <v/>
      </c>
      <c r="B59" s="4" t="str">
        <f>IF(Riassunto!B186=0,"",PROPER(TRIM(Riassunto!B186)))</f>
        <v/>
      </c>
      <c r="C59" s="4" t="str">
        <f>IF(Riassunto!D186=0,"",PROPER(TRIM(Riassunto!D186)))</f>
        <v/>
      </c>
      <c r="D59" s="4" t="str">
        <f>IF(Riassunto!F186=0,"",Riassunto!F186)</f>
        <v/>
      </c>
      <c r="E59" s="4" t="str">
        <f>IF(Riassunto!G186=0,"",Riassunto!G186)</f>
        <v/>
      </c>
      <c r="F59" s="4" t="str">
        <f>IF(Riassunto!H186=0,"",Riassunto!H186)</f>
        <v/>
      </c>
      <c r="G59" s="4" t="str">
        <f>IF(Riassunto!L186=0,"",PROPER(TRIM(Riassunto!L186)))</f>
        <v/>
      </c>
      <c r="H59" s="2" t="str">
        <f t="shared" si="0"/>
        <v/>
      </c>
    </row>
    <row r="60" spans="1:8" x14ac:dyDescent="0.25">
      <c r="A60" s="4" t="str">
        <f>IFERROR(IF(AND(B60,C60,D60,E60,F60,G60),Riassunto!A187,""),"")</f>
        <v/>
      </c>
      <c r="B60" s="4" t="str">
        <f>IF(Riassunto!B187=0,"",PROPER(TRIM(Riassunto!B187)))</f>
        <v/>
      </c>
      <c r="C60" s="4" t="str">
        <f>IF(Riassunto!D187=0,"",PROPER(TRIM(Riassunto!D187)))</f>
        <v/>
      </c>
      <c r="D60" s="4" t="str">
        <f>IF(Riassunto!F187=0,"",Riassunto!F187)</f>
        <v/>
      </c>
      <c r="E60" s="4" t="str">
        <f>IF(Riassunto!G187=0,"",Riassunto!G187)</f>
        <v/>
      </c>
      <c r="F60" s="4" t="str">
        <f>IF(Riassunto!H187=0,"",Riassunto!H187)</f>
        <v/>
      </c>
      <c r="G60" s="4" t="str">
        <f>IF(Riassunto!L187=0,"",PROPER(TRIM(Riassunto!L187)))</f>
        <v/>
      </c>
      <c r="H60" s="2" t="str">
        <f t="shared" si="0"/>
        <v/>
      </c>
    </row>
    <row r="61" spans="1:8" x14ac:dyDescent="0.25">
      <c r="A61" s="4" t="str">
        <f>IFERROR(IF(AND(B61,C61,D61,E61,F61,G61),Riassunto!A188,""),"")</f>
        <v/>
      </c>
      <c r="B61" s="4" t="str">
        <f>IF(Riassunto!B188=0,"",PROPER(TRIM(Riassunto!B188)))</f>
        <v/>
      </c>
      <c r="C61" s="4" t="str">
        <f>IF(Riassunto!D188=0,"",PROPER(TRIM(Riassunto!D188)))</f>
        <v/>
      </c>
      <c r="D61" s="4" t="str">
        <f>IF(Riassunto!F188=0,"",Riassunto!F188)</f>
        <v/>
      </c>
      <c r="E61" s="4" t="str">
        <f>IF(Riassunto!G188=0,"",Riassunto!G188)</f>
        <v/>
      </c>
      <c r="F61" s="4" t="str">
        <f>IF(Riassunto!H188=0,"",Riassunto!H188)</f>
        <v/>
      </c>
      <c r="G61" s="4" t="str">
        <f>IF(Riassunto!L188=0,"",PROPER(TRIM(Riassunto!L188)))</f>
        <v/>
      </c>
      <c r="H61" s="2" t="str">
        <f t="shared" si="0"/>
        <v/>
      </c>
    </row>
  </sheetData>
  <sheetProtection algorithmName="SHA-512" hashValue="N0HdlOK7Q6f0SS0ZQF++V9Q3aj+wTnONO+unAW1mjQ21lUgeYgLMH20PoZSLR6C69WTH/mMWBnzjJzr4xmXa/g==" saltValue="b6EOPWkzdvIL72zgK7/jtQ==" spinCount="100000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Riassunto</vt:lpstr>
      <vt:lpstr>Info</vt:lpstr>
      <vt:lpstr>Circondari</vt:lpstr>
      <vt:lpstr>Candidati</vt:lpstr>
      <vt:lpstr>Proponenti</vt:lpstr>
      <vt:lpstr>elencoAnno</vt:lpstr>
      <vt:lpstr>elencoCircondario</vt:lpstr>
      <vt:lpstr>elencoComune</vt:lpstr>
      <vt:lpstr>elencoDomicilio</vt:lpstr>
      <vt:lpstr>elencoGiorno</vt:lpstr>
      <vt:lpstr>elencoMese</vt:lpstr>
      <vt:lpstr>elencoSesso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Origoni Fabio / t154233</dc:creator>
  <cp:lastModifiedBy>Origoni Fabio / t154233</cp:lastModifiedBy>
  <cp:lastPrinted>2022-09-05T15:04:07Z</cp:lastPrinted>
  <dcterms:created xsi:type="dcterms:W3CDTF">2022-08-26T06:39:16Z</dcterms:created>
  <dcterms:modified xsi:type="dcterms:W3CDTF">2022-10-28T13:46:00Z</dcterms:modified>
</cp:coreProperties>
</file>