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<sst xmlns="http://schemas.openxmlformats.org/spreadsheetml/2006/main" count="98" uniqueCount="77">
  <si>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Luogo/via</t>
  </si>
  <si>
    <t>Gruppi di spesa</t>
  </si>
  <si>
    <t>Edificio</t>
  </si>
  <si>
    <t>spese nuove</t>
  </si>
  <si>
    <t>01 Terreno</t>
  </si>
  <si>
    <t>0 fondo</t>
  </si>
  <si>
    <t>1 lavori di preparazione</t>
  </si>
  <si>
    <t>2 edificio</t>
  </si>
  <si>
    <t>3 attrezzature</t>
  </si>
  <si>
    <t>4 sistemazione esterna</t>
  </si>
  <si>
    <t>5 costi secondari</t>
  </si>
  <si>
    <t>9 …..</t>
  </si>
  <si>
    <t>Spese a carico di terzi</t>
  </si>
  <si>
    <t>510……..</t>
  </si>
  <si>
    <t>WBS…….</t>
  </si>
  <si>
    <t xml:space="preserve">999,8 </t>
  </si>
  <si>
    <t>TOTALE SPESE</t>
  </si>
  <si>
    <t>Spese nuove</t>
  </si>
  <si>
    <t>Totale spese</t>
  </si>
  <si>
    <r>
      <t xml:space="preserve">0-9 costi di costruzione </t>
    </r>
    <r>
      <rPr>
        <sz val="7"/>
        <rFont val="Arial"/>
        <family val="0"/>
      </rPr>
      <t>WBS:                          Totale per edificio</t>
    </r>
  </si>
  <si>
    <t>CCC 01, 0-9 Costi complessivi (incl. terreno)</t>
  </si>
  <si>
    <t>A</t>
  </si>
  <si>
    <t>B</t>
  </si>
  <si>
    <t>CREDITO LORDO</t>
  </si>
  <si>
    <t>ENTRATE</t>
  </si>
  <si>
    <t>SPESE</t>
  </si>
  <si>
    <t>Confederazione</t>
  </si>
  <si>
    <t>Cantone</t>
  </si>
  <si>
    <t>Altri</t>
  </si>
  <si>
    <t>Comuni</t>
  </si>
  <si>
    <t>DFE</t>
  </si>
  <si>
    <t>di fr.</t>
  </si>
  <si>
    <t>(CCC 01)</t>
  </si>
  <si>
    <t>%</t>
  </si>
  <si>
    <t>Contributo in ChFr</t>
  </si>
  <si>
    <t>(CCC 0-9)</t>
  </si>
  <si>
    <t>Beneficiario</t>
  </si>
  <si>
    <t>TOTALE ENTRATE</t>
  </si>
  <si>
    <t>D</t>
  </si>
  <si>
    <t>C</t>
  </si>
  <si>
    <t>INVESTIMENTI</t>
  </si>
  <si>
    <t>B-D</t>
  </si>
  <si>
    <t>Progettazione</t>
  </si>
  <si>
    <t>Fondo</t>
  </si>
  <si>
    <t>Costi a carico dello Stato/Investimento netto: CCC 01, 0-9</t>
  </si>
  <si>
    <t>Confronto con altri oggetti</t>
  </si>
  <si>
    <t>m3 SIA</t>
  </si>
  <si>
    <t>m2 Sul</t>
  </si>
  <si>
    <t>Un/lavoro</t>
  </si>
  <si>
    <t>Fr. CCC 0-9</t>
  </si>
  <si>
    <t>Fr. CCC 2</t>
  </si>
  <si>
    <t>Fr/m3 CCC0-9</t>
  </si>
  <si>
    <t>Fr/m3 CCC2</t>
  </si>
  <si>
    <t>Fr/un/lavoro</t>
  </si>
  <si>
    <t>Giudizio</t>
  </si>
  <si>
    <t>spese su esistente</t>
  </si>
  <si>
    <t>Spese su esistente</t>
  </si>
  <si>
    <t>Codice dei costi di costruzione CCC</t>
  </si>
  <si>
    <t>540 Affitti ……..</t>
  </si>
  <si>
    <t>………………..</t>
  </si>
  <si>
    <t>9 Attrez/arred propri</t>
  </si>
  <si>
    <t>A-C</t>
  </si>
  <si>
    <t>./. Crediti già stanziati</t>
  </si>
  <si>
    <t>CCC 0-9  Costi di costruzione (escluso CCC 01)</t>
  </si>
  <si>
    <t>WBS……</t>
  </si>
  <si>
    <t>./. Spese su esistente CCC 01,0-9</t>
  </si>
  <si>
    <t>Spesa su nuovo CCC 01, 0-9</t>
  </si>
  <si>
    <t>Bellinzona, via Zorzi</t>
  </si>
  <si>
    <t>Nr progetto: 3425</t>
  </si>
  <si>
    <t>Nr edificio: 4055</t>
  </si>
  <si>
    <t>Sedi transitorie</t>
  </si>
  <si>
    <t>Edificio SA3</t>
  </si>
  <si>
    <t>Ripristino stabili terzi</t>
  </si>
  <si>
    <t>CSI</t>
  </si>
  <si>
    <t>Credito richiesto (su nuovo)</t>
  </si>
  <si>
    <t xml:space="preserve">Oggetto: </t>
  </si>
  <si>
    <t>Nuovo stabile amministrativo 3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</si>
</sst>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130" zoomScaleNormal="130" workbookViewId="0" topLeftCell="C1">
      <selection activeCell="R60" sqref="R60"/>
    </sheetView>
  </sheetViews>
  <sheetFormatPr defaultColWidth="9.140625" defaultRowHeight="12.75"/>
  <cols>
    <col min="3" max="3" width="10.421875" style="0" customWidth="1"/>
    <col min="4" max="4" width="0.85546875" style="0" customWidth="1"/>
    <col min="5" max="12" width="8.28125" style="0" customWidth="1"/>
    <col min="13" max="13" width="0.85546875" style="0" customWidth="1"/>
    <col min="14" max="14" width="3.28125" style="0" customWidth="1"/>
    <col min="15" max="15" width="8.28125" style="0" customWidth="1"/>
    <col min="16" max="16" width="2.00390625" style="2" customWidth="1"/>
    <col min="17" max="17" width="3.28125" style="0" customWidth="1"/>
    <col min="18" max="18" width="8.28125" style="0" customWidth="1"/>
    <col min="19" max="19" width="1.7109375" style="2" customWidth="1"/>
    <col min="20" max="20" width="3.28125" style="0" customWidth="1"/>
    <col min="21" max="21" width="8.28125" style="0" customWidth="1"/>
  </cols>
  <sheetData>
    <row r="1" spans="1:21" s="4" customFormat="1" ht="9">
      <c r="A1" s="60" t="s">
        <v>0</v>
      </c>
      <c r="B1" s="59" t="s">
        <v>67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1"/>
      <c r="O1" s="61"/>
      <c r="P1" s="62"/>
      <c r="Q1" s="73" t="s">
        <v>68</v>
      </c>
      <c r="R1" s="74"/>
      <c r="S1" s="32"/>
      <c r="T1" s="73" t="s">
        <v>69</v>
      </c>
      <c r="U1" s="74"/>
    </row>
    <row r="2" spans="1:21" s="4" customFormat="1" ht="9">
      <c r="A2" s="60" t="s">
        <v>75</v>
      </c>
      <c r="B2" s="59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  <c r="O2" s="61"/>
      <c r="P2" s="62"/>
      <c r="Q2" s="75"/>
      <c r="R2" s="76"/>
      <c r="S2" s="32"/>
      <c r="T2" s="75"/>
      <c r="U2" s="76"/>
    </row>
    <row r="3" spans="1:20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33"/>
      <c r="Q3" s="1"/>
      <c r="R3" s="1"/>
      <c r="S3" s="33"/>
      <c r="T3" s="1"/>
    </row>
    <row r="4" spans="1:21" s="5" customFormat="1" ht="9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8"/>
    </row>
    <row r="5" spans="1:21" s="5" customFormat="1" ht="9">
      <c r="A5" s="66" t="s">
        <v>1</v>
      </c>
      <c r="B5" s="67"/>
      <c r="C5" s="8"/>
      <c r="D5" s="8"/>
      <c r="E5" s="84" t="s">
        <v>71</v>
      </c>
      <c r="F5" s="72"/>
      <c r="G5" s="84" t="s">
        <v>70</v>
      </c>
      <c r="H5" s="72"/>
      <c r="I5" s="84" t="s">
        <v>72</v>
      </c>
      <c r="J5" s="72"/>
      <c r="K5" s="84" t="s">
        <v>2</v>
      </c>
      <c r="L5" s="72"/>
      <c r="M5" s="8"/>
      <c r="N5" s="82" t="s">
        <v>16</v>
      </c>
      <c r="O5" s="82"/>
      <c r="P5" s="82"/>
      <c r="Q5" s="82"/>
      <c r="R5" s="8"/>
      <c r="S5" s="8"/>
      <c r="T5" s="8"/>
      <c r="U5" s="12"/>
    </row>
    <row r="6" spans="1:21" s="5" customFormat="1" ht="18.75" customHeight="1">
      <c r="A6" s="85" t="s">
        <v>57</v>
      </c>
      <c r="B6" s="86"/>
      <c r="C6" s="8"/>
      <c r="D6" s="8"/>
      <c r="E6" s="10" t="s">
        <v>55</v>
      </c>
      <c r="F6" s="10" t="s">
        <v>3</v>
      </c>
      <c r="G6" s="10" t="s">
        <v>55</v>
      </c>
      <c r="H6" s="10" t="s">
        <v>3</v>
      </c>
      <c r="I6" s="10" t="s">
        <v>55</v>
      </c>
      <c r="J6" s="10" t="s">
        <v>3</v>
      </c>
      <c r="K6" s="10" t="s">
        <v>55</v>
      </c>
      <c r="L6" s="10" t="s">
        <v>3</v>
      </c>
      <c r="M6" s="8"/>
      <c r="N6" s="83" t="s">
        <v>56</v>
      </c>
      <c r="O6" s="83"/>
      <c r="P6" s="34"/>
      <c r="Q6" s="83" t="s">
        <v>17</v>
      </c>
      <c r="R6" s="83"/>
      <c r="S6" s="34"/>
      <c r="T6" s="70" t="s">
        <v>18</v>
      </c>
      <c r="U6" s="70"/>
    </row>
    <row r="7" spans="1:21" s="5" customFormat="1" ht="4.5" customHeight="1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"/>
    </row>
    <row r="8" spans="1:21" s="5" customFormat="1" ht="9">
      <c r="A8" s="87" t="s">
        <v>4</v>
      </c>
      <c r="B8" s="88"/>
      <c r="C8" s="8"/>
      <c r="D8" s="8"/>
      <c r="E8" s="7"/>
      <c r="F8" s="7"/>
      <c r="G8" s="7"/>
      <c r="H8" s="7"/>
      <c r="I8" s="7"/>
      <c r="J8" s="7"/>
      <c r="K8" s="7"/>
      <c r="L8" s="7"/>
      <c r="M8" s="8"/>
      <c r="N8" s="7"/>
      <c r="O8" s="6">
        <f>E8+G8+I8+K8</f>
        <v>0</v>
      </c>
      <c r="P8" s="9"/>
      <c r="Q8" s="7"/>
      <c r="R8" s="7">
        <f>F8+H8+J8+L8</f>
        <v>0</v>
      </c>
      <c r="S8" s="8"/>
      <c r="T8" s="7"/>
      <c r="U8" s="7">
        <f>O8+R8</f>
        <v>0</v>
      </c>
    </row>
    <row r="9" spans="1:21" s="5" customFormat="1" ht="6" customHeight="1">
      <c r="A9" s="15"/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8"/>
      <c r="R9" s="8"/>
      <c r="S9" s="8"/>
      <c r="T9" s="8"/>
      <c r="U9" s="12"/>
    </row>
    <row r="10" spans="1:21" s="5" customFormat="1" ht="9">
      <c r="A10" s="17" t="s">
        <v>5</v>
      </c>
      <c r="B10" s="18"/>
      <c r="C10" s="8"/>
      <c r="D10" s="8"/>
      <c r="E10" s="7"/>
      <c r="F10" s="65">
        <v>185000</v>
      </c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12"/>
    </row>
    <row r="11" spans="1:21" s="5" customFormat="1" ht="9">
      <c r="A11" s="11" t="s">
        <v>6</v>
      </c>
      <c r="B11" s="12"/>
      <c r="C11" s="8"/>
      <c r="D11" s="8"/>
      <c r="E11" s="7"/>
      <c r="F11" s="65">
        <v>939600</v>
      </c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12"/>
    </row>
    <row r="12" spans="1:21" s="5" customFormat="1" ht="9">
      <c r="A12" s="11" t="s">
        <v>7</v>
      </c>
      <c r="B12" s="12"/>
      <c r="C12" s="8"/>
      <c r="D12" s="8"/>
      <c r="E12" s="7"/>
      <c r="F12" s="65">
        <v>27663300</v>
      </c>
      <c r="G12" s="7"/>
      <c r="H12" s="7"/>
      <c r="I12" s="65">
        <v>60900</v>
      </c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12"/>
    </row>
    <row r="13" spans="1:21" s="5" customFormat="1" ht="9">
      <c r="A13" s="11" t="s">
        <v>8</v>
      </c>
      <c r="B13" s="12"/>
      <c r="C13" s="8"/>
      <c r="D13" s="8"/>
      <c r="E13" s="7"/>
      <c r="F13" s="65">
        <v>208000</v>
      </c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12"/>
    </row>
    <row r="14" spans="1:21" s="5" customFormat="1" ht="9">
      <c r="A14" s="11" t="s">
        <v>9</v>
      </c>
      <c r="B14" s="12"/>
      <c r="C14" s="8"/>
      <c r="D14" s="8"/>
      <c r="E14" s="7"/>
      <c r="F14" s="65">
        <v>1801000</v>
      </c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  <c r="S14" s="8"/>
      <c r="T14" s="8"/>
      <c r="U14" s="12"/>
    </row>
    <row r="15" spans="1:21" s="5" customFormat="1" ht="9">
      <c r="A15" s="11" t="s">
        <v>10</v>
      </c>
      <c r="B15" s="12"/>
      <c r="C15" s="8"/>
      <c r="D15" s="8"/>
      <c r="E15" s="7"/>
      <c r="F15" s="65">
        <v>2707600</v>
      </c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8"/>
      <c r="S15" s="8"/>
      <c r="T15" s="8"/>
      <c r="U15" s="12"/>
    </row>
    <row r="16" spans="1:21" s="5" customFormat="1" ht="9">
      <c r="A16" s="11" t="s">
        <v>11</v>
      </c>
      <c r="B16" s="12"/>
      <c r="C16" s="8"/>
      <c r="D16" s="8"/>
      <c r="E16" s="7"/>
      <c r="F16" s="65">
        <v>4868000</v>
      </c>
      <c r="G16" s="65">
        <v>227600</v>
      </c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8"/>
      <c r="U16" s="12"/>
    </row>
    <row r="17" spans="1:21" s="5" customFormat="1" ht="9">
      <c r="A17" s="11" t="s">
        <v>73</v>
      </c>
      <c r="B17" s="12"/>
      <c r="C17" s="8"/>
      <c r="D17" s="8"/>
      <c r="E17" s="7"/>
      <c r="F17" s="65">
        <v>1001400</v>
      </c>
      <c r="G17" s="65">
        <v>83500</v>
      </c>
      <c r="H17" s="7"/>
      <c r="I17" s="65">
        <v>67800</v>
      </c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12"/>
    </row>
    <row r="18" spans="1:21" s="5" customFormat="1" ht="9">
      <c r="A18" s="13" t="s">
        <v>15</v>
      </c>
      <c r="B18" s="14"/>
      <c r="C18" s="8"/>
      <c r="D18" s="8"/>
      <c r="E18" s="7"/>
      <c r="F18" s="7"/>
      <c r="G18" s="7"/>
      <c r="H18" s="7"/>
      <c r="I18" s="7"/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  <c r="U18" s="12"/>
    </row>
    <row r="19" spans="1:21" s="5" customFormat="1" ht="4.5" customHeight="1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2"/>
    </row>
    <row r="20" spans="1:21" s="5" customFormat="1" ht="9">
      <c r="A20" s="89" t="s">
        <v>19</v>
      </c>
      <c r="B20" s="90"/>
      <c r="C20" s="90"/>
      <c r="D20" s="49"/>
      <c r="E20" s="7">
        <f>SUM(E11:E19)</f>
        <v>0</v>
      </c>
      <c r="F20" s="65">
        <f>SUM(F10:F19)</f>
        <v>39373900</v>
      </c>
      <c r="G20" s="65">
        <f aca="true" t="shared" si="0" ref="G20:L20">SUM(G11:G19)</f>
        <v>311100</v>
      </c>
      <c r="H20" s="7">
        <f t="shared" si="0"/>
        <v>0</v>
      </c>
      <c r="I20" s="65">
        <f t="shared" si="0"/>
        <v>128700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8"/>
      <c r="N20" s="7"/>
      <c r="O20" s="65">
        <f>E20+G20+I20+K20</f>
        <v>439800</v>
      </c>
      <c r="P20" s="8"/>
      <c r="Q20" s="7"/>
      <c r="R20" s="65">
        <f>F20+H20+J20+L20</f>
        <v>39373900</v>
      </c>
      <c r="S20" s="8"/>
      <c r="T20" s="7"/>
      <c r="U20" s="65">
        <f>O20+R20</f>
        <v>39813700</v>
      </c>
    </row>
    <row r="21" spans="1:21" s="5" customFormat="1" ht="1.5" customHeight="1">
      <c r="A21" s="91"/>
      <c r="B21" s="92"/>
      <c r="C21" s="93"/>
      <c r="D21" s="19"/>
      <c r="E21" s="20"/>
      <c r="F21" s="21"/>
      <c r="G21" s="20"/>
      <c r="H21" s="21"/>
      <c r="I21" s="20"/>
      <c r="J21" s="21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</row>
    <row r="22" spans="1:21" s="5" customFormat="1" ht="9">
      <c r="A22" s="94"/>
      <c r="B22" s="95"/>
      <c r="C22" s="95"/>
      <c r="D22" s="49"/>
      <c r="E22" s="80">
        <f>E20+F20</f>
        <v>39373900</v>
      </c>
      <c r="F22" s="81"/>
      <c r="G22" s="80">
        <f>G20+H20</f>
        <v>311100</v>
      </c>
      <c r="H22" s="81"/>
      <c r="I22" s="80">
        <f>I20+J20</f>
        <v>128700</v>
      </c>
      <c r="J22" s="81"/>
      <c r="K22" s="71">
        <f>K20+L20</f>
        <v>0</v>
      </c>
      <c r="L22" s="72"/>
      <c r="M22" s="8"/>
      <c r="N22" s="9"/>
      <c r="O22" s="8"/>
      <c r="P22" s="8"/>
      <c r="Q22" s="9"/>
      <c r="R22" s="8"/>
      <c r="S22" s="8"/>
      <c r="T22" s="9"/>
      <c r="U22" s="12"/>
    </row>
    <row r="23" spans="1:21" s="5" customFormat="1" ht="5.25" customHeight="1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2"/>
    </row>
    <row r="24" spans="1:21" s="5" customFormat="1" ht="9">
      <c r="A24" s="22" t="s">
        <v>12</v>
      </c>
      <c r="B24" s="23"/>
      <c r="C24" s="18"/>
      <c r="D24" s="8"/>
      <c r="E24" s="24"/>
      <c r="F24" s="24"/>
      <c r="G24" s="24"/>
      <c r="H24" s="24"/>
      <c r="I24" s="24"/>
      <c r="J24" s="24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spans="1:21" s="5" customFormat="1" ht="9">
      <c r="A25" s="11" t="s">
        <v>13</v>
      </c>
      <c r="B25" s="8"/>
      <c r="C25" s="12" t="s">
        <v>14</v>
      </c>
      <c r="D25" s="12"/>
      <c r="E25" s="25"/>
      <c r="F25" s="25"/>
      <c r="G25" s="25"/>
      <c r="H25" s="25"/>
      <c r="I25" s="25"/>
      <c r="J25" s="25"/>
      <c r="K25" s="7"/>
      <c r="L25" s="7"/>
      <c r="M25" s="8"/>
      <c r="N25" s="7"/>
      <c r="O25" s="7"/>
      <c r="P25" s="8"/>
      <c r="Q25" s="7"/>
      <c r="R25" s="7"/>
      <c r="S25" s="8"/>
      <c r="T25" s="7"/>
      <c r="U25" s="7"/>
    </row>
    <row r="26" spans="1:21" s="5" customFormat="1" ht="9">
      <c r="A26" s="11" t="s">
        <v>58</v>
      </c>
      <c r="B26" s="8"/>
      <c r="C26" s="12" t="s">
        <v>14</v>
      </c>
      <c r="D26" s="12"/>
      <c r="E26" s="7"/>
      <c r="F26" s="7"/>
      <c r="G26" s="7"/>
      <c r="H26" s="7"/>
      <c r="I26" s="7"/>
      <c r="J26" s="7"/>
      <c r="K26" s="7"/>
      <c r="L26" s="7"/>
      <c r="M26" s="8"/>
      <c r="N26" s="7"/>
      <c r="O26" s="7"/>
      <c r="P26" s="8"/>
      <c r="Q26" s="7"/>
      <c r="R26" s="7"/>
      <c r="S26" s="8"/>
      <c r="T26" s="7"/>
      <c r="U26" s="7"/>
    </row>
    <row r="27" spans="1:21" s="5" customFormat="1" ht="9">
      <c r="A27" s="11" t="s">
        <v>59</v>
      </c>
      <c r="B27" s="8"/>
      <c r="C27" s="12" t="s">
        <v>14</v>
      </c>
      <c r="D27" s="12"/>
      <c r="E27" s="50"/>
      <c r="F27" s="50"/>
      <c r="G27" s="50"/>
      <c r="H27" s="50"/>
      <c r="I27" s="50"/>
      <c r="J27" s="50"/>
      <c r="K27" s="50"/>
      <c r="L27" s="50"/>
      <c r="M27" s="8"/>
      <c r="N27" s="50"/>
      <c r="O27" s="50"/>
      <c r="P27" s="8"/>
      <c r="Q27" s="50"/>
      <c r="R27" s="50"/>
      <c r="S27" s="8"/>
      <c r="T27" s="50"/>
      <c r="U27" s="50"/>
    </row>
    <row r="28" spans="1:21" s="5" customFormat="1" ht="5.25" customHeight="1">
      <c r="A28" s="11"/>
      <c r="B28" s="8"/>
      <c r="C28" s="12"/>
      <c r="D28" s="8"/>
      <c r="E28" s="48"/>
      <c r="F28" s="48"/>
      <c r="G28" s="48"/>
      <c r="H28" s="48"/>
      <c r="I28" s="48"/>
      <c r="J28" s="48"/>
      <c r="K28" s="48"/>
      <c r="L28" s="48"/>
      <c r="M28" s="8"/>
      <c r="N28" s="48"/>
      <c r="O28" s="48"/>
      <c r="P28" s="8"/>
      <c r="Q28" s="48"/>
      <c r="R28" s="48"/>
      <c r="S28" s="8"/>
      <c r="T28" s="48"/>
      <c r="U28" s="48"/>
    </row>
    <row r="29" spans="1:21" s="5" customFormat="1" ht="9">
      <c r="A29" s="11" t="s">
        <v>60</v>
      </c>
      <c r="B29" s="8"/>
      <c r="C29" s="12" t="s">
        <v>14</v>
      </c>
      <c r="D29" s="12"/>
      <c r="E29" s="7"/>
      <c r="F29" s="7"/>
      <c r="G29" s="7"/>
      <c r="H29" s="7"/>
      <c r="I29" s="7"/>
      <c r="J29" s="7"/>
      <c r="K29" s="7"/>
      <c r="L29" s="7"/>
      <c r="M29" s="8"/>
      <c r="N29" s="25"/>
      <c r="O29" s="25"/>
      <c r="P29" s="8"/>
      <c r="Q29" s="25"/>
      <c r="R29" s="25"/>
      <c r="S29" s="8"/>
      <c r="T29" s="25"/>
      <c r="U29" s="25"/>
    </row>
    <row r="30" spans="1:21" s="5" customFormat="1" ht="4.5" customHeight="1">
      <c r="A30" s="13"/>
      <c r="B30" s="24"/>
      <c r="C30" s="24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</row>
    <row r="31" spans="1:21" s="5" customFormat="1" ht="4.5" customHeight="1">
      <c r="A31" s="11"/>
      <c r="B31" s="8"/>
      <c r="C31" s="8"/>
      <c r="D31" s="8"/>
      <c r="E31" s="8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</row>
    <row r="32" spans="1:21" s="5" customFormat="1" ht="9">
      <c r="A32" s="17"/>
      <c r="B32" s="23"/>
      <c r="C32" s="23"/>
      <c r="D32" s="23"/>
      <c r="E32" s="23"/>
      <c r="F32" s="8" t="s">
        <v>63</v>
      </c>
      <c r="G32" s="23"/>
      <c r="H32" s="23"/>
      <c r="I32" s="23"/>
      <c r="J32" s="23"/>
      <c r="K32" s="23"/>
      <c r="L32" s="18"/>
      <c r="M32" s="8"/>
      <c r="N32" s="7"/>
      <c r="O32" s="65">
        <f>O20</f>
        <v>439800</v>
      </c>
      <c r="P32" s="8"/>
      <c r="Q32" s="7"/>
      <c r="R32" s="65">
        <f>R20</f>
        <v>39373900</v>
      </c>
      <c r="S32" s="8"/>
      <c r="T32" s="7"/>
      <c r="U32" s="65">
        <f>U20</f>
        <v>39813700</v>
      </c>
    </row>
    <row r="33" spans="1:21" s="4" customFormat="1" ht="9" customHeight="1">
      <c r="A33" s="37"/>
      <c r="B33" s="30"/>
      <c r="C33" s="30"/>
      <c r="D33" s="30"/>
      <c r="E33" s="30"/>
      <c r="F33" s="36" t="s">
        <v>20</v>
      </c>
      <c r="G33" s="30"/>
      <c r="H33" s="30"/>
      <c r="I33" s="30"/>
      <c r="J33" s="30"/>
      <c r="K33" s="30"/>
      <c r="L33" s="38"/>
      <c r="M33" s="30"/>
      <c r="N33" s="29"/>
      <c r="O33" s="65">
        <f>O32+O8</f>
        <v>439800</v>
      </c>
      <c r="P33" s="30" t="s">
        <v>21</v>
      </c>
      <c r="Q33" s="29"/>
      <c r="R33" s="65">
        <f>R32+R8</f>
        <v>39373900</v>
      </c>
      <c r="S33" s="30"/>
      <c r="T33" s="30"/>
      <c r="U33" s="38"/>
    </row>
    <row r="34" spans="1:21" s="4" customFormat="1" ht="9" customHeight="1">
      <c r="A34" s="26"/>
      <c r="B34" s="27"/>
      <c r="C34" s="27"/>
      <c r="D34" s="27"/>
      <c r="E34" s="27"/>
      <c r="F34" s="27"/>
      <c r="G34" s="64" t="s">
        <v>23</v>
      </c>
      <c r="H34" s="27"/>
      <c r="I34" s="27"/>
      <c r="J34" s="27"/>
      <c r="K34" s="27"/>
      <c r="L34" s="28"/>
      <c r="M34" s="27"/>
      <c r="N34" s="27"/>
      <c r="O34" s="27"/>
      <c r="P34" s="27"/>
      <c r="Q34" s="27"/>
      <c r="R34" s="27"/>
      <c r="S34" s="27" t="s">
        <v>22</v>
      </c>
      <c r="T34" s="29"/>
      <c r="U34" s="65">
        <f>O33+R33</f>
        <v>39813700</v>
      </c>
    </row>
    <row r="35" spans="14:19" s="4" customFormat="1" ht="3.75" customHeight="1">
      <c r="N35" s="59"/>
      <c r="P35" s="30"/>
      <c r="S35" s="30"/>
    </row>
    <row r="36" spans="1:21" s="4" customFormat="1" ht="9" customHeight="1">
      <c r="A36" s="39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6" t="s">
        <v>37</v>
      </c>
      <c r="O36" s="40"/>
      <c r="P36" s="40"/>
      <c r="Q36" s="40"/>
      <c r="R36" s="40"/>
      <c r="S36" s="40"/>
      <c r="T36" s="40"/>
      <c r="U36" s="41"/>
    </row>
    <row r="37" spans="1:21" s="4" customFormat="1" ht="9" customHeight="1">
      <c r="A37" s="66" t="s">
        <v>1</v>
      </c>
      <c r="B37" s="67"/>
      <c r="C37" s="30"/>
      <c r="D37" s="30"/>
      <c r="E37" s="66" t="s">
        <v>26</v>
      </c>
      <c r="F37" s="67"/>
      <c r="G37" s="68" t="s">
        <v>27</v>
      </c>
      <c r="H37" s="69"/>
      <c r="I37" s="31" t="s">
        <v>29</v>
      </c>
      <c r="J37" s="35"/>
      <c r="K37" s="68" t="s">
        <v>28</v>
      </c>
      <c r="L37" s="69"/>
      <c r="M37" s="30"/>
      <c r="N37" s="36"/>
      <c r="O37" s="30"/>
      <c r="P37" s="30"/>
      <c r="Q37" s="30"/>
      <c r="R37" s="30"/>
      <c r="S37" s="30"/>
      <c r="T37" s="30"/>
      <c r="U37" s="38"/>
    </row>
    <row r="38" spans="1:21" s="4" customFormat="1" ht="3.75" customHeight="1">
      <c r="A38" s="4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8"/>
    </row>
    <row r="39" spans="1:21" s="4" customFormat="1" ht="9" customHeight="1">
      <c r="A39" s="37" t="s">
        <v>30</v>
      </c>
      <c r="B39" s="30" t="s">
        <v>31</v>
      </c>
      <c r="C39" s="30"/>
      <c r="D39" s="30"/>
      <c r="E39" s="29"/>
      <c r="F39" s="30"/>
      <c r="G39" s="29"/>
      <c r="H39" s="30"/>
      <c r="I39" s="29"/>
      <c r="J39" s="30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8"/>
    </row>
    <row r="40" spans="1:21" s="4" customFormat="1" ht="9" customHeight="1">
      <c r="A40" s="42" t="s">
        <v>32</v>
      </c>
      <c r="B40" s="30" t="s">
        <v>33</v>
      </c>
      <c r="C40" s="30"/>
      <c r="D40" s="30"/>
      <c r="E40" s="29"/>
      <c r="F40" s="30"/>
      <c r="G40" s="29"/>
      <c r="H40" s="30"/>
      <c r="I40" s="29"/>
      <c r="J40" s="30"/>
      <c r="K40" s="29"/>
      <c r="L40" s="30"/>
      <c r="M40" s="30"/>
      <c r="N40" s="30"/>
      <c r="O40" s="30"/>
      <c r="P40" s="30"/>
      <c r="Q40" s="30"/>
      <c r="R40" s="30"/>
      <c r="S40" s="30"/>
      <c r="T40" s="30"/>
      <c r="U40" s="38"/>
    </row>
    <row r="41" spans="1:21" s="4" customFormat="1" ht="9" customHeight="1">
      <c r="A41" s="42" t="s">
        <v>34</v>
      </c>
      <c r="B41" s="30"/>
      <c r="C41" s="30" t="s">
        <v>64</v>
      </c>
      <c r="D41" s="30"/>
      <c r="E41" s="30"/>
      <c r="F41" s="29"/>
      <c r="G41" s="30"/>
      <c r="H41" s="29"/>
      <c r="I41" s="30"/>
      <c r="J41" s="29"/>
      <c r="K41" s="30"/>
      <c r="L41" s="29"/>
      <c r="M41" s="30"/>
      <c r="N41" s="30"/>
      <c r="O41" s="30"/>
      <c r="P41" s="30"/>
      <c r="Q41" s="30"/>
      <c r="R41" s="30"/>
      <c r="S41" s="30"/>
      <c r="T41" s="30"/>
      <c r="U41" s="29"/>
    </row>
    <row r="42" spans="1:21" s="4" customFormat="1" ht="5.25" customHeight="1">
      <c r="A42" s="4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8"/>
    </row>
    <row r="43" spans="1:21" s="4" customFormat="1" ht="9" customHeight="1">
      <c r="A43" s="37" t="s">
        <v>30</v>
      </c>
      <c r="B43" s="30" t="s">
        <v>31</v>
      </c>
      <c r="C43" s="30"/>
      <c r="D43" s="30"/>
      <c r="E43" s="29"/>
      <c r="F43" s="30"/>
      <c r="G43" s="29"/>
      <c r="H43" s="30"/>
      <c r="I43" s="29"/>
      <c r="J43" s="30"/>
      <c r="K43" s="29"/>
      <c r="L43" s="30"/>
      <c r="M43" s="30"/>
      <c r="N43" s="30"/>
      <c r="O43" s="30"/>
      <c r="P43" s="30"/>
      <c r="Q43" s="30"/>
      <c r="R43" s="30"/>
      <c r="S43" s="30"/>
      <c r="T43" s="30"/>
      <c r="U43" s="38"/>
    </row>
    <row r="44" spans="1:21" s="4" customFormat="1" ht="9" customHeight="1">
      <c r="A44" s="42" t="s">
        <v>35</v>
      </c>
      <c r="B44" s="30" t="s">
        <v>33</v>
      </c>
      <c r="C44" s="30"/>
      <c r="D44" s="30"/>
      <c r="E44" s="29"/>
      <c r="F44" s="30"/>
      <c r="G44" s="29"/>
      <c r="H44" s="30"/>
      <c r="I44" s="29"/>
      <c r="J44" s="30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8"/>
    </row>
    <row r="45" spans="1:21" s="4" customFormat="1" ht="9" customHeight="1">
      <c r="A45" s="42" t="s">
        <v>34</v>
      </c>
      <c r="B45" s="30"/>
      <c r="C45" s="30" t="s">
        <v>64</v>
      </c>
      <c r="D45" s="30"/>
      <c r="E45" s="30"/>
      <c r="F45" s="29"/>
      <c r="G45" s="30"/>
      <c r="H45" s="29"/>
      <c r="I45" s="30"/>
      <c r="J45" s="29"/>
      <c r="K45" s="30"/>
      <c r="L45" s="29"/>
      <c r="M45" s="30"/>
      <c r="N45" s="30"/>
      <c r="O45" s="30"/>
      <c r="P45" s="30"/>
      <c r="Q45" s="30"/>
      <c r="R45" s="30"/>
      <c r="S45" s="30"/>
      <c r="T45" s="30"/>
      <c r="U45" s="29"/>
    </row>
    <row r="46" spans="1:21" s="4" customFormat="1" ht="5.25" customHeight="1">
      <c r="A46" s="4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8"/>
    </row>
    <row r="47" spans="1:21" s="4" customFormat="1" ht="9" customHeight="1">
      <c r="A47" s="37" t="s">
        <v>36</v>
      </c>
      <c r="B47" s="30" t="s">
        <v>31</v>
      </c>
      <c r="C47" s="30"/>
      <c r="D47" s="30"/>
      <c r="E47" s="29"/>
      <c r="F47" s="30"/>
      <c r="G47" s="29"/>
      <c r="H47" s="30"/>
      <c r="I47" s="29"/>
      <c r="J47" s="30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8"/>
    </row>
    <row r="48" spans="1:21" s="4" customFormat="1" ht="9" customHeight="1">
      <c r="A48" s="42" t="s">
        <v>32</v>
      </c>
      <c r="B48" s="30" t="s">
        <v>33</v>
      </c>
      <c r="C48" s="30"/>
      <c r="D48" s="30"/>
      <c r="E48" s="29"/>
      <c r="F48" s="30"/>
      <c r="G48" s="29"/>
      <c r="H48" s="30"/>
      <c r="I48" s="29"/>
      <c r="J48" s="30"/>
      <c r="K48" s="29"/>
      <c r="L48" s="30"/>
      <c r="M48" s="30"/>
      <c r="N48" s="30"/>
      <c r="O48" s="30"/>
      <c r="P48" s="30"/>
      <c r="Q48" s="30"/>
      <c r="R48" s="30"/>
      <c r="S48" s="30"/>
      <c r="T48" s="30"/>
      <c r="U48" s="38"/>
    </row>
    <row r="49" spans="1:21" s="4" customFormat="1" ht="9" customHeight="1">
      <c r="A49" s="42" t="s">
        <v>34</v>
      </c>
      <c r="B49" s="30"/>
      <c r="C49" s="30" t="s">
        <v>64</v>
      </c>
      <c r="D49" s="30"/>
      <c r="E49" s="30"/>
      <c r="F49" s="29"/>
      <c r="G49" s="30"/>
      <c r="H49" s="29"/>
      <c r="I49" s="30"/>
      <c r="J49" s="29"/>
      <c r="K49" s="30"/>
      <c r="L49" s="29"/>
      <c r="M49" s="30"/>
      <c r="N49" s="30"/>
      <c r="O49" s="30"/>
      <c r="P49" s="30"/>
      <c r="Q49" s="30"/>
      <c r="R49" s="30"/>
      <c r="S49" s="30"/>
      <c r="T49" s="30"/>
      <c r="U49" s="29"/>
    </row>
    <row r="50" spans="1:21" s="4" customFormat="1" ht="4.5" customHeight="1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8"/>
    </row>
    <row r="51" spans="1:21" s="4" customFormat="1" ht="9" customHeight="1">
      <c r="A51" s="37" t="s">
        <v>24</v>
      </c>
      <c r="B51" s="30"/>
      <c r="C51" s="30"/>
      <c r="D51" s="30"/>
      <c r="E51" s="30"/>
      <c r="F51" s="29"/>
      <c r="G51" s="30"/>
      <c r="H51" s="29"/>
      <c r="I51" s="30"/>
      <c r="J51" s="29"/>
      <c r="K51" s="30"/>
      <c r="L51" s="29"/>
      <c r="M51" s="30"/>
      <c r="N51" s="29"/>
      <c r="O51" s="29"/>
      <c r="P51" s="30" t="s">
        <v>39</v>
      </c>
      <c r="Q51" s="29"/>
      <c r="R51" s="29"/>
      <c r="S51" s="30" t="s">
        <v>38</v>
      </c>
      <c r="T51" s="29"/>
      <c r="U51" s="29"/>
    </row>
    <row r="52" spans="1:21" ht="4.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</row>
    <row r="53" ht="3.75" customHeight="1"/>
    <row r="54" spans="1:21" s="3" customFormat="1" ht="9" customHeight="1">
      <c r="A54" s="39" t="s">
        <v>40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</row>
    <row r="55" spans="1:21" ht="9" customHeight="1">
      <c r="A55" s="37" t="s">
        <v>44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 t="s">
        <v>41</v>
      </c>
      <c r="S55" s="8"/>
      <c r="T55" s="7"/>
      <c r="U55" s="65">
        <f>U34-U51</f>
        <v>39813700</v>
      </c>
    </row>
    <row r="56" spans="1:21" ht="9" customHeight="1">
      <c r="A56" s="42" t="s">
        <v>65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7"/>
      <c r="O56" s="65">
        <f>O33-O51</f>
        <v>439800</v>
      </c>
      <c r="P56" s="8"/>
      <c r="Q56" s="8"/>
      <c r="R56" s="8"/>
      <c r="S56" s="8"/>
      <c r="T56" s="8"/>
      <c r="U56" s="12"/>
    </row>
    <row r="57" spans="1:21" ht="9" customHeight="1">
      <c r="A57" s="37" t="s">
        <v>66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3" t="s">
        <v>61</v>
      </c>
      <c r="P57" s="8"/>
      <c r="Q57" s="7"/>
      <c r="R57" s="65">
        <f>R33</f>
        <v>39373900</v>
      </c>
      <c r="S57" s="8"/>
      <c r="T57" s="8"/>
      <c r="U57" s="12"/>
    </row>
    <row r="58" spans="1:21" ht="9" customHeight="1">
      <c r="A58" s="11" t="s">
        <v>62</v>
      </c>
      <c r="B58" s="8"/>
      <c r="C58" s="8"/>
      <c r="D58" s="8"/>
      <c r="E58" s="8"/>
      <c r="F58" s="8" t="s">
        <v>43</v>
      </c>
      <c r="G58" s="8"/>
      <c r="H58" s="7"/>
      <c r="I58" s="8"/>
      <c r="J58" s="8"/>
      <c r="K58" s="8"/>
      <c r="L58" s="8"/>
      <c r="M58" s="8"/>
      <c r="N58" s="8"/>
      <c r="O58" s="8"/>
      <c r="P58" s="8"/>
      <c r="Q58" s="8"/>
      <c r="R58" s="65">
        <f>H59</f>
        <v>3187000</v>
      </c>
      <c r="S58" s="8"/>
      <c r="T58" s="8"/>
      <c r="U58" s="12"/>
    </row>
    <row r="59" spans="1:21" ht="9" customHeight="1">
      <c r="A59" s="11"/>
      <c r="B59" s="8"/>
      <c r="C59" s="8"/>
      <c r="D59" s="8"/>
      <c r="E59" s="8"/>
      <c r="F59" s="8" t="s">
        <v>42</v>
      </c>
      <c r="G59" s="2"/>
      <c r="H59" s="65">
        <v>3187000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2"/>
    </row>
    <row r="60" spans="1:21" ht="9" customHeight="1">
      <c r="A60" s="26" t="s">
        <v>74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65">
        <f>R57-R58</f>
        <v>36186900</v>
      </c>
      <c r="S60" s="24"/>
      <c r="T60" s="24"/>
      <c r="U60" s="14"/>
    </row>
    <row r="61" spans="1:21" ht="4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  <c r="Q61" s="5"/>
      <c r="R61" s="5"/>
      <c r="S61" s="8"/>
      <c r="T61" s="5"/>
      <c r="U61" s="5"/>
    </row>
    <row r="62" spans="1:21" s="5" customFormat="1" ht="9" customHeight="1">
      <c r="A62" s="53" t="s">
        <v>45</v>
      </c>
      <c r="B62" s="23"/>
      <c r="C62" s="21"/>
      <c r="D62" s="23"/>
      <c r="E62" s="55" t="s">
        <v>46</v>
      </c>
      <c r="F62" s="55" t="s">
        <v>47</v>
      </c>
      <c r="G62" s="55" t="s">
        <v>48</v>
      </c>
      <c r="H62" s="55" t="s">
        <v>49</v>
      </c>
      <c r="I62" s="55" t="s">
        <v>50</v>
      </c>
      <c r="J62" s="55" t="s">
        <v>51</v>
      </c>
      <c r="K62" s="55" t="s">
        <v>52</v>
      </c>
      <c r="L62" s="55" t="s">
        <v>53</v>
      </c>
      <c r="N62" s="17" t="s">
        <v>54</v>
      </c>
      <c r="O62" s="23"/>
      <c r="P62" s="23"/>
      <c r="Q62" s="23"/>
      <c r="R62" s="23"/>
      <c r="S62" s="23"/>
      <c r="T62" s="23"/>
      <c r="U62" s="18"/>
    </row>
    <row r="63" spans="1:21" ht="9" customHeight="1">
      <c r="A63" s="77"/>
      <c r="B63" s="78"/>
      <c r="C63" s="54"/>
      <c r="D63" s="2"/>
      <c r="E63" s="56"/>
      <c r="F63" s="56"/>
      <c r="G63" s="56"/>
      <c r="H63" s="56"/>
      <c r="I63" s="56"/>
      <c r="J63" s="56"/>
      <c r="K63" s="56"/>
      <c r="L63" s="54"/>
      <c r="N63" s="77"/>
      <c r="O63" s="78"/>
      <c r="P63" s="78"/>
      <c r="Q63" s="78"/>
      <c r="R63" s="78"/>
      <c r="S63" s="78"/>
      <c r="T63" s="78"/>
      <c r="U63" s="79"/>
    </row>
    <row r="64" spans="1:21" ht="9" customHeight="1">
      <c r="A64" s="51"/>
      <c r="B64" s="2"/>
      <c r="C64" s="52"/>
      <c r="E64" s="57"/>
      <c r="F64" s="57"/>
      <c r="G64" s="57"/>
      <c r="H64" s="57"/>
      <c r="I64" s="57"/>
      <c r="J64" s="57"/>
      <c r="K64" s="57"/>
      <c r="L64" s="52"/>
      <c r="N64" s="51"/>
      <c r="O64" s="2"/>
      <c r="Q64" s="2"/>
      <c r="R64" s="2"/>
      <c r="T64" s="2"/>
      <c r="U64" s="52"/>
    </row>
    <row r="65" spans="1:21" ht="9" customHeight="1">
      <c r="A65" s="51"/>
      <c r="B65" s="2"/>
      <c r="C65" s="52"/>
      <c r="E65" s="57"/>
      <c r="F65" s="57"/>
      <c r="G65" s="57"/>
      <c r="H65" s="57"/>
      <c r="I65" s="57"/>
      <c r="J65" s="57"/>
      <c r="K65" s="57"/>
      <c r="L65" s="52"/>
      <c r="N65" s="51"/>
      <c r="O65" s="2"/>
      <c r="Q65" s="2"/>
      <c r="R65" s="2"/>
      <c r="T65" s="2"/>
      <c r="U65" s="52"/>
    </row>
    <row r="66" spans="1:21" ht="9" customHeight="1">
      <c r="A66" s="51"/>
      <c r="B66" s="2"/>
      <c r="C66" s="52"/>
      <c r="E66" s="57"/>
      <c r="F66" s="57"/>
      <c r="G66" s="57"/>
      <c r="H66" s="57"/>
      <c r="I66" s="57"/>
      <c r="J66" s="57"/>
      <c r="K66" s="57"/>
      <c r="L66" s="52"/>
      <c r="N66" s="51"/>
      <c r="O66" s="2"/>
      <c r="Q66" s="2"/>
      <c r="R66" s="2"/>
      <c r="T66" s="2"/>
      <c r="U66" s="52"/>
    </row>
    <row r="67" spans="1:21" ht="9" customHeight="1">
      <c r="A67" s="43"/>
      <c r="B67" s="44"/>
      <c r="C67" s="45"/>
      <c r="E67" s="58"/>
      <c r="F67" s="58"/>
      <c r="G67" s="58"/>
      <c r="H67" s="58"/>
      <c r="I67" s="58"/>
      <c r="J67" s="58"/>
      <c r="K67" s="58"/>
      <c r="L67" s="45"/>
      <c r="N67" s="43"/>
      <c r="O67" s="44"/>
      <c r="P67" s="44"/>
      <c r="Q67" s="44"/>
      <c r="R67" s="44"/>
      <c r="S67" s="44"/>
      <c r="T67" s="44"/>
      <c r="U67" s="45"/>
    </row>
    <row r="68" ht="9" customHeight="1"/>
  </sheetData>
  <mergeCells count="24">
    <mergeCell ref="K5:L5"/>
    <mergeCell ref="A6:B6"/>
    <mergeCell ref="A8:B8"/>
    <mergeCell ref="A20:C22"/>
    <mergeCell ref="E22:F22"/>
    <mergeCell ref="E5:F5"/>
    <mergeCell ref="G5:H5"/>
    <mergeCell ref="I5:J5"/>
    <mergeCell ref="A5:B5"/>
    <mergeCell ref="T1:U2"/>
    <mergeCell ref="Q1:R2"/>
    <mergeCell ref="A63:B63"/>
    <mergeCell ref="N63:U63"/>
    <mergeCell ref="G22:H22"/>
    <mergeCell ref="I22:J22"/>
    <mergeCell ref="N5:Q5"/>
    <mergeCell ref="N6:O6"/>
    <mergeCell ref="Q6:R6"/>
    <mergeCell ref="K37:L37"/>
    <mergeCell ref="A37:B37"/>
    <mergeCell ref="E37:F37"/>
    <mergeCell ref="G37:H37"/>
    <mergeCell ref="T6:U6"/>
    <mergeCell ref="K22:L22"/>
  </mergeCells>
  <printOptions/>
  <pageMargins left="0.5905511811023623" right="0.5905511811023623" top="0.5905511811023623" bottom="0.3937007874015748" header="0.11811023622047245" footer="0"/>
  <pageSetup horizontalDpi="600" verticalDpi="600" orientation="landscape" paperSize="9" r:id="rId1"/>
  <headerFooter alignWithMargins="0">
    <oddHeader>&amp;L&amp;"Arial,Grassetto"Scheda dei costi di progetto&amp;Rdata:16giugno 2008.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KXGC002</cp:lastModifiedBy>
  <cp:lastPrinted>2008-12-23T09:06:24Z</cp:lastPrinted>
  <dcterms:created xsi:type="dcterms:W3CDTF">2004-05-26T06:42:16Z</dcterms:created>
  <dcterms:modified xsi:type="dcterms:W3CDTF">2008-12-23T09:07:36Z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-536176545</vt:i4>
  </property>
  <property fmtid="{D5CDD505-2E9C-101B-9397-08002B2CF9AE}" pid="3" name="_EmailSubject">
    <vt:lpwstr>SA3 - allegato 4</vt:lpwstr>
  </property>
  <property fmtid="{D5CDD505-2E9C-101B-9397-08002B2CF9AE}" pid="4" name="_AuthorEmail">
    <vt:lpwstr>renato.serafino@ti.ch</vt:lpwstr>
  </property>
  <property fmtid="{D5CDD505-2E9C-101B-9397-08002B2CF9AE}" pid="5" name="_AuthorEmailDisplayName">
    <vt:lpwstr>Serafino Renato</vt:lpwstr>
  </property>
  <property fmtid="{D5CDD505-2E9C-101B-9397-08002B2CF9AE}" pid="6" name="_PreviousAdHocReviewCycleID">
    <vt:i4>-1545067249</vt:i4>
  </property>
  <property fmtid="{D5CDD505-2E9C-101B-9397-08002B2CF9AE}" pid="7" name="_ReviewingToolsShownOnce">
    <vt:lpwstr/>
  </property>
</Properties>
</file>