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2340" activeTab="4"/>
  </bookViews>
  <sheets>
    <sheet name="2004" sheetId="1" r:id="rId1"/>
    <sheet name="2005" sheetId="2" r:id="rId2"/>
    <sheet name="2006" sheetId="3" r:id="rId3"/>
    <sheet name="2007" sheetId="4" r:id="rId4"/>
    <sheet name="2008" sheetId="5" r:id="rId5"/>
  </sheets>
  <definedNames/>
  <calcPr fullCalcOnLoad="1"/>
</workbook>
</file>

<file path=xl/sharedStrings.xml><?xml version="1.0" encoding="utf-8"?>
<sst xmlns="http://schemas.openxmlformats.org/spreadsheetml/2006/main" count="167" uniqueCount="17">
  <si>
    <t>Consuntivo</t>
  </si>
  <si>
    <t>Totale costi d'esercizio</t>
  </si>
  <si>
    <t>Ricavi d'esercizio</t>
  </si>
  <si>
    <t>Amm. stabili e attrezzature</t>
  </si>
  <si>
    <t>Contributo globale</t>
  </si>
  <si>
    <t>Risultato d'esercizio</t>
  </si>
  <si>
    <t>totale</t>
  </si>
  <si>
    <t>0.00</t>
  </si>
  <si>
    <t>Previsione</t>
  </si>
  <si>
    <t>Di cui</t>
  </si>
  <si>
    <t>Conto d'esercizio complessivo</t>
  </si>
  <si>
    <t>ENTE OSPEDALIERO CANTONALE CONTO D'ESERCIZIO CONSOLIDATO</t>
  </si>
  <si>
    <t>parte</t>
  </si>
  <si>
    <t>sussidiata</t>
  </si>
  <si>
    <t>parte non</t>
  </si>
  <si>
    <t>TABELLA 1.</t>
  </si>
  <si>
    <t>(onorari medici al lordo)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</si>
</sst>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\-\ \ .\ \ \-"/>
    <numFmt numFmtId="171" formatCode="#,##0.000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MS Sans Serif"/>
      <family val="0"/>
    </font>
    <font>
      <b/>
      <sz val="9"/>
      <name val="MS Sans Serif"/>
      <family val="0"/>
    </font>
    <font>
      <i/>
      <sz val="14"/>
      <name val="MS Sans Serif"/>
      <family val="0"/>
    </font>
    <font>
      <i/>
      <sz val="9"/>
      <name val="MS Sans Serif"/>
      <family val="2"/>
    </font>
    <font>
      <sz val="8.5"/>
      <name val="MS Sans Serif"/>
      <family val="2"/>
    </font>
    <font>
      <b/>
      <vertAlign val="superscript"/>
      <sz val="8.5"/>
      <name val="MS Sans Serif"/>
      <family val="2"/>
    </font>
    <font>
      <b/>
      <vertAlign val="superscript"/>
      <sz val="12"/>
      <name val="MS Sans Serif"/>
      <family val="2"/>
    </font>
    <font>
      <b/>
      <i/>
      <sz val="9"/>
      <name val="MS Sans Serif"/>
      <family val="2"/>
    </font>
    <font>
      <b/>
      <sz val="12"/>
      <name val="MS Sans Serif"/>
      <family val="2"/>
    </font>
    <font>
      <b/>
      <sz val="18"/>
      <name val="MS Sans Serif"/>
      <family val="2"/>
    </font>
    <font>
      <sz val="8"/>
      <name val="MS Sans Serif"/>
      <family val="0"/>
    </font>
    <font>
      <sz val="12"/>
      <name val="MS Sans Serif"/>
      <family val="2"/>
    </font>
    <font>
      <b/>
      <i/>
      <sz val="14"/>
      <name val="MS Sans Serif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3" fontId="8" fillId="0" borderId="0" xfId="0" applyNumberFormat="1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1" fillId="0" borderId="0" xfId="0" applyNumberFormat="1" applyFont="1" applyAlignment="1" quotePrefix="1">
      <alignment horizontal="right"/>
    </xf>
    <xf numFmtId="4" fontId="10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4" fillId="0" borderId="4" xfId="0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1" fillId="0" borderId="2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showGridLines="0" showZeros="0" zoomScale="75" zoomScaleNormal="75" workbookViewId="0" topLeftCell="A1">
      <selection activeCell="A32" sqref="A32"/>
    </sheetView>
  </sheetViews>
  <sheetFormatPr defaultColWidth="9.140625" defaultRowHeight="12.75"/>
  <cols>
    <col min="1" max="1" width="24.7109375" style="11" customWidth="1"/>
    <col min="2" max="2" width="2.7109375" style="11" customWidth="1"/>
    <col min="3" max="3" width="13.28125" style="11" customWidth="1"/>
    <col min="4" max="4" width="2.7109375" style="11" customWidth="1"/>
    <col min="5" max="5" width="13.28125" style="11" customWidth="1"/>
    <col min="6" max="6" width="2.7109375" style="11" customWidth="1"/>
    <col min="7" max="7" width="13.28125" style="11" customWidth="1"/>
    <col min="8" max="9" width="2.7109375" style="11" customWidth="1"/>
    <col min="10" max="10" width="13.28125" style="11" customWidth="1"/>
    <col min="11" max="11" width="2.57421875" style="0" customWidth="1"/>
    <col min="12" max="12" width="13.28125" style="0" customWidth="1"/>
    <col min="13" max="13" width="2.57421875" style="0" customWidth="1"/>
    <col min="14" max="14" width="13.28125" style="0" customWidth="1"/>
    <col min="15" max="15" width="2.57421875" style="0" customWidth="1"/>
    <col min="16" max="16" width="13.28125" style="0" customWidth="1"/>
    <col min="17" max="17" width="2.57421875" style="0" customWidth="1"/>
    <col min="18" max="18" width="13.28125" style="0" customWidth="1"/>
    <col min="19" max="19" width="2.57421875" style="0" customWidth="1"/>
    <col min="20" max="20" width="13.28125" style="0" customWidth="1"/>
  </cols>
  <sheetData>
    <row r="1" spans="1:10" ht="15.75">
      <c r="A1" s="34"/>
      <c r="B1" s="15"/>
      <c r="C1" s="15"/>
      <c r="D1" s="15"/>
      <c r="E1" s="15"/>
      <c r="F1" s="15"/>
      <c r="G1" s="15"/>
      <c r="H1" s="15"/>
      <c r="I1" s="15"/>
      <c r="J1" s="15"/>
    </row>
    <row r="2" spans="1:10" ht="12.7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2.7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12.7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20" ht="23.25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0" ht="12.7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pans="1:20" ht="12.7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12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5"/>
      <c r="L8" s="6"/>
      <c r="M8" s="5"/>
      <c r="N8" s="6"/>
      <c r="O8" s="6"/>
      <c r="P8" s="6"/>
      <c r="Q8" s="5"/>
      <c r="R8" s="6"/>
      <c r="S8" s="5"/>
      <c r="T8" s="6"/>
    </row>
    <row r="9" spans="3:20" ht="15.75">
      <c r="C9" s="60" t="s">
        <v>10</v>
      </c>
      <c r="D9" s="60"/>
      <c r="E9" s="60"/>
      <c r="F9" s="60"/>
      <c r="G9" s="60"/>
      <c r="I9" s="33"/>
      <c r="J9" s="61" t="s">
        <v>9</v>
      </c>
      <c r="K9" s="61"/>
      <c r="L9" s="61"/>
      <c r="M9" s="61"/>
      <c r="N9" s="61"/>
      <c r="O9" s="61"/>
      <c r="P9" s="61"/>
      <c r="Q9" s="61"/>
      <c r="R9" s="61"/>
      <c r="S9" s="61"/>
      <c r="T9" s="61"/>
    </row>
    <row r="10" spans="3:8" ht="12.75">
      <c r="C10" s="35"/>
      <c r="D10" s="35"/>
      <c r="E10" s="35"/>
      <c r="F10" s="35"/>
      <c r="G10" s="35"/>
      <c r="H10" s="26"/>
    </row>
    <row r="11" spans="3:20" ht="12.75">
      <c r="C11" s="36" t="s">
        <v>0</v>
      </c>
      <c r="D11" s="37"/>
      <c r="E11" s="36" t="s">
        <v>8</v>
      </c>
      <c r="F11" s="37"/>
      <c r="G11" s="36" t="s">
        <v>0</v>
      </c>
      <c r="H11" s="26"/>
      <c r="I11" s="29"/>
      <c r="J11" s="14" t="s">
        <v>0</v>
      </c>
      <c r="K11" s="7"/>
      <c r="L11" s="14" t="s">
        <v>8</v>
      </c>
      <c r="M11" s="7"/>
      <c r="N11" s="14" t="s">
        <v>0</v>
      </c>
      <c r="O11" s="14"/>
      <c r="P11" s="14" t="s">
        <v>0</v>
      </c>
      <c r="Q11" s="7"/>
      <c r="R11" s="14" t="s">
        <v>8</v>
      </c>
      <c r="S11" s="7"/>
      <c r="T11" s="14" t="s">
        <v>0</v>
      </c>
    </row>
    <row r="12" spans="3:21" ht="12.75">
      <c r="C12" s="36" t="s">
        <v>6</v>
      </c>
      <c r="D12" s="37"/>
      <c r="E12" s="36" t="s">
        <v>6</v>
      </c>
      <c r="F12" s="37"/>
      <c r="G12" s="36" t="s">
        <v>6</v>
      </c>
      <c r="H12" s="26"/>
      <c r="I12" s="29"/>
      <c r="J12" s="14" t="s">
        <v>12</v>
      </c>
      <c r="K12" s="7"/>
      <c r="L12" s="14" t="s">
        <v>12</v>
      </c>
      <c r="M12" s="7"/>
      <c r="N12" s="14" t="s">
        <v>12</v>
      </c>
      <c r="O12" s="14"/>
      <c r="P12" s="14" t="s">
        <v>14</v>
      </c>
      <c r="Q12" s="7"/>
      <c r="R12" s="14" t="s">
        <v>14</v>
      </c>
      <c r="S12" s="7"/>
      <c r="T12" s="14" t="s">
        <v>14</v>
      </c>
      <c r="U12" s="7"/>
    </row>
    <row r="13" spans="3:21" ht="12.75">
      <c r="C13" s="36"/>
      <c r="D13" s="37"/>
      <c r="E13" s="36"/>
      <c r="F13" s="37"/>
      <c r="G13" s="36"/>
      <c r="H13" s="26"/>
      <c r="I13" s="29"/>
      <c r="J13" s="14" t="s">
        <v>13</v>
      </c>
      <c r="K13" s="7"/>
      <c r="L13" s="14" t="s">
        <v>13</v>
      </c>
      <c r="M13" s="7"/>
      <c r="N13" s="14" t="s">
        <v>13</v>
      </c>
      <c r="O13" s="14"/>
      <c r="P13" s="14" t="s">
        <v>13</v>
      </c>
      <c r="Q13" s="7"/>
      <c r="R13" s="14" t="s">
        <v>13</v>
      </c>
      <c r="S13" s="7"/>
      <c r="T13" s="14" t="s">
        <v>13</v>
      </c>
      <c r="U13" s="7"/>
    </row>
    <row r="14" spans="3:20" ht="12.75">
      <c r="C14" s="36">
        <v>2003</v>
      </c>
      <c r="D14" s="37"/>
      <c r="E14" s="36">
        <v>2004</v>
      </c>
      <c r="F14" s="37"/>
      <c r="G14" s="36">
        <v>2004</v>
      </c>
      <c r="H14" s="26"/>
      <c r="I14" s="29"/>
      <c r="J14" s="14">
        <v>2003</v>
      </c>
      <c r="K14" s="7"/>
      <c r="L14" s="14">
        <v>2004</v>
      </c>
      <c r="M14" s="7"/>
      <c r="N14" s="14">
        <v>2004</v>
      </c>
      <c r="O14" s="14"/>
      <c r="P14" s="14">
        <v>2003</v>
      </c>
      <c r="Q14" s="7"/>
      <c r="R14" s="14">
        <v>2004</v>
      </c>
      <c r="S14" s="7"/>
      <c r="T14" s="14">
        <v>2004</v>
      </c>
    </row>
    <row r="15" spans="3:19" ht="12.75">
      <c r="C15" s="37"/>
      <c r="D15" s="37"/>
      <c r="E15" s="38"/>
      <c r="F15" s="37"/>
      <c r="G15" s="38"/>
      <c r="H15" s="26"/>
      <c r="I15" s="29"/>
      <c r="J15"/>
      <c r="K15" s="7"/>
      <c r="M15" s="7"/>
      <c r="Q15" s="7"/>
      <c r="S15" s="7"/>
    </row>
    <row r="16" spans="3:19" ht="12.75">
      <c r="C16" s="37"/>
      <c r="D16" s="37"/>
      <c r="E16" s="38"/>
      <c r="F16" s="37"/>
      <c r="G16" s="38"/>
      <c r="H16" s="26"/>
      <c r="I16" s="29"/>
      <c r="J16"/>
      <c r="K16" s="7"/>
      <c r="M16" s="7"/>
      <c r="Q16" s="7"/>
      <c r="S16" s="7"/>
    </row>
    <row r="17" spans="1:20" ht="12.75">
      <c r="A17" s="10"/>
      <c r="B17" s="10"/>
      <c r="C17" s="39"/>
      <c r="D17" s="39"/>
      <c r="E17" s="40"/>
      <c r="F17" s="39"/>
      <c r="G17" s="40"/>
      <c r="H17" s="27"/>
      <c r="I17" s="30"/>
      <c r="J17" s="13"/>
      <c r="K17" s="2"/>
      <c r="L17" s="13"/>
      <c r="M17" s="2"/>
      <c r="N17" s="13"/>
      <c r="O17" s="13"/>
      <c r="P17" s="13"/>
      <c r="Q17" s="2"/>
      <c r="R17" s="13"/>
      <c r="S17" s="2"/>
      <c r="T17" s="13"/>
    </row>
    <row r="18" spans="1:20" ht="12.75">
      <c r="A18" s="15" t="s">
        <v>1</v>
      </c>
      <c r="B18" s="15"/>
      <c r="C18" s="41">
        <v>396117513.99</v>
      </c>
      <c r="D18" s="42"/>
      <c r="E18" s="41">
        <v>402670100</v>
      </c>
      <c r="F18" s="42"/>
      <c r="G18" s="41">
        <v>402189132.7</v>
      </c>
      <c r="H18" s="28"/>
      <c r="I18" s="31"/>
      <c r="J18" s="16">
        <f>256499700-22378400+680</f>
        <v>234121980</v>
      </c>
      <c r="K18" s="8"/>
      <c r="L18" s="16">
        <f>261788400-22436700</f>
        <v>239351700</v>
      </c>
      <c r="M18" s="8"/>
      <c r="N18" s="16">
        <f>255365301-22429000</f>
        <v>232936301</v>
      </c>
      <c r="O18" s="16"/>
      <c r="P18" s="16">
        <f>C18-J18</f>
        <v>161995533.99</v>
      </c>
      <c r="Q18" s="8"/>
      <c r="R18" s="16">
        <f>E18-L18</f>
        <v>163318400</v>
      </c>
      <c r="S18" s="8"/>
      <c r="T18" s="16">
        <f>G18-N18</f>
        <v>169252831.7</v>
      </c>
    </row>
    <row r="19" spans="1:20" ht="12.75">
      <c r="A19" s="15"/>
      <c r="B19" s="15"/>
      <c r="C19" s="41"/>
      <c r="D19" s="42"/>
      <c r="E19" s="41"/>
      <c r="F19" s="42"/>
      <c r="G19" s="41"/>
      <c r="H19" s="28"/>
      <c r="I19" s="31"/>
      <c r="J19" s="16"/>
      <c r="K19" s="8"/>
      <c r="L19" s="16"/>
      <c r="M19" s="8"/>
      <c r="N19" s="16"/>
      <c r="O19" s="16"/>
      <c r="P19" s="16"/>
      <c r="Q19" s="8"/>
      <c r="R19" s="16"/>
      <c r="S19" s="8"/>
      <c r="T19" s="16"/>
    </row>
    <row r="20" spans="1:20" ht="15" customHeight="1">
      <c r="A20" s="15" t="s">
        <v>3</v>
      </c>
      <c r="B20" s="15"/>
      <c r="C20" s="41">
        <v>22378400</v>
      </c>
      <c r="D20" s="42"/>
      <c r="E20" s="41">
        <v>22436700</v>
      </c>
      <c r="F20" s="42"/>
      <c r="G20" s="41">
        <v>29294700</v>
      </c>
      <c r="H20" s="28"/>
      <c r="I20" s="31"/>
      <c r="J20" s="16">
        <v>22378400</v>
      </c>
      <c r="K20" s="8"/>
      <c r="L20" s="16">
        <v>22436700</v>
      </c>
      <c r="M20" s="8"/>
      <c r="N20" s="16">
        <v>22429000</v>
      </c>
      <c r="O20" s="16"/>
      <c r="P20" s="16">
        <f>C20-J20</f>
        <v>0</v>
      </c>
      <c r="Q20" s="8"/>
      <c r="R20" s="16">
        <f>E20-L20</f>
        <v>0</v>
      </c>
      <c r="S20" s="8"/>
      <c r="T20" s="16">
        <f>G20-N20</f>
        <v>6865700</v>
      </c>
    </row>
    <row r="21" spans="1:20" ht="15" customHeight="1">
      <c r="A21" s="15"/>
      <c r="B21" s="15"/>
      <c r="C21" s="41"/>
      <c r="D21" s="42"/>
      <c r="E21" s="41"/>
      <c r="F21" s="42"/>
      <c r="G21" s="41"/>
      <c r="H21" s="28"/>
      <c r="I21" s="31"/>
      <c r="J21" s="16"/>
      <c r="K21" s="8"/>
      <c r="L21" s="16"/>
      <c r="M21" s="8"/>
      <c r="N21" s="16"/>
      <c r="O21" s="16"/>
      <c r="P21" s="16">
        <f>C21-J21</f>
        <v>0</v>
      </c>
      <c r="Q21" s="8"/>
      <c r="R21" s="16"/>
      <c r="S21" s="8"/>
      <c r="T21" s="16"/>
    </row>
    <row r="22" spans="1:20" ht="15" customHeight="1">
      <c r="A22" s="15" t="s">
        <v>2</v>
      </c>
      <c r="B22" s="15"/>
      <c r="C22" s="41">
        <v>256026836.41</v>
      </c>
      <c r="D22" s="42"/>
      <c r="E22" s="41">
        <v>264931800</v>
      </c>
      <c r="F22" s="42"/>
      <c r="G22" s="41">
        <v>277294596.7</v>
      </c>
      <c r="H22" s="28"/>
      <c r="I22" s="31"/>
      <c r="J22" s="17">
        <v>94605900</v>
      </c>
      <c r="K22" s="8"/>
      <c r="L22" s="17">
        <v>102135000</v>
      </c>
      <c r="M22" s="8"/>
      <c r="N22" s="17">
        <v>96621358</v>
      </c>
      <c r="O22" s="17"/>
      <c r="P22" s="16">
        <f>C22-J22</f>
        <v>161420936.41</v>
      </c>
      <c r="Q22" s="8"/>
      <c r="R22" s="16">
        <f>E22-L22</f>
        <v>162796800</v>
      </c>
      <c r="S22" s="8"/>
      <c r="T22" s="16">
        <f>G22-N22</f>
        <v>180673238.7</v>
      </c>
    </row>
    <row r="23" spans="1:20" ht="15" customHeight="1">
      <c r="A23" s="15"/>
      <c r="B23" s="15"/>
      <c r="C23" s="43"/>
      <c r="D23" s="42"/>
      <c r="E23" s="43"/>
      <c r="F23" s="42"/>
      <c r="G23" s="43"/>
      <c r="H23" s="28"/>
      <c r="I23" s="31"/>
      <c r="J23" s="17"/>
      <c r="K23" s="8"/>
      <c r="L23" s="17"/>
      <c r="M23" s="8"/>
      <c r="N23" s="17"/>
      <c r="O23" s="17"/>
      <c r="P23" s="16">
        <f>C23-J23</f>
        <v>0</v>
      </c>
      <c r="Q23" s="8"/>
      <c r="R23" s="17"/>
      <c r="S23" s="8"/>
      <c r="T23" s="17"/>
    </row>
    <row r="24" spans="1:20" ht="15" customHeight="1">
      <c r="A24" s="15" t="s">
        <v>4</v>
      </c>
      <c r="B24" s="15"/>
      <c r="C24" s="44">
        <v>162852000</v>
      </c>
      <c r="D24" s="42"/>
      <c r="E24" s="44">
        <v>159653400</v>
      </c>
      <c r="F24" s="42"/>
      <c r="G24" s="44">
        <v>159653400</v>
      </c>
      <c r="H24" s="28"/>
      <c r="I24" s="31"/>
      <c r="J24" s="18">
        <v>162852000</v>
      </c>
      <c r="K24" s="8"/>
      <c r="L24" s="18">
        <v>159653400</v>
      </c>
      <c r="M24" s="8"/>
      <c r="N24" s="18">
        <v>159653400</v>
      </c>
      <c r="O24" s="17"/>
      <c r="P24" s="18">
        <f>C24-J24</f>
        <v>0</v>
      </c>
      <c r="Q24" s="8"/>
      <c r="R24" s="18">
        <f>E24-L24</f>
        <v>0</v>
      </c>
      <c r="S24" s="8"/>
      <c r="T24" s="18">
        <f>G24-N24</f>
        <v>0</v>
      </c>
    </row>
    <row r="25" spans="1:20" ht="15" customHeight="1">
      <c r="A25" s="10"/>
      <c r="B25" s="10"/>
      <c r="C25" s="45"/>
      <c r="D25" s="46"/>
      <c r="E25" s="45"/>
      <c r="F25" s="46"/>
      <c r="G25" s="45"/>
      <c r="H25" s="27"/>
      <c r="I25" s="30"/>
      <c r="J25" s="20"/>
      <c r="K25" s="9"/>
      <c r="L25" s="20"/>
      <c r="M25" s="9"/>
      <c r="N25" s="20"/>
      <c r="O25" s="20"/>
      <c r="P25" s="20"/>
      <c r="Q25" s="9"/>
      <c r="R25" s="20"/>
      <c r="S25" s="9"/>
      <c r="T25" s="20"/>
    </row>
    <row r="26" spans="1:20" ht="15" customHeight="1">
      <c r="A26" s="15" t="s">
        <v>5</v>
      </c>
      <c r="B26" s="15"/>
      <c r="C26" s="47">
        <f>C22+C24-C18-C20</f>
        <v>382922.4199999571</v>
      </c>
      <c r="D26" s="42"/>
      <c r="E26" s="47">
        <f>E22+E24-E18-E20</f>
        <v>-521600</v>
      </c>
      <c r="F26" s="42"/>
      <c r="G26" s="47">
        <f>G22+G24-G18-G20</f>
        <v>5464164</v>
      </c>
      <c r="H26" s="28"/>
      <c r="I26" s="31"/>
      <c r="J26" s="19">
        <f>J22+J24-J18-J20</f>
        <v>957520</v>
      </c>
      <c r="K26" s="8"/>
      <c r="L26" s="24" t="s">
        <v>7</v>
      </c>
      <c r="M26" s="8"/>
      <c r="N26" s="19">
        <f>N22+N24-N18-N20</f>
        <v>909457</v>
      </c>
      <c r="O26" s="19"/>
      <c r="P26" s="19">
        <f>P22+P24-P18-P20</f>
        <v>-574597.5800000131</v>
      </c>
      <c r="Q26" s="8"/>
      <c r="R26" s="19">
        <f>R22+R24-R18-R20</f>
        <v>-521600</v>
      </c>
      <c r="S26" s="8"/>
      <c r="T26" s="19">
        <f>T22+T24-T18-T20</f>
        <v>4554707</v>
      </c>
    </row>
    <row r="27" spans="1:20" ht="7.5" customHeight="1" thickBot="1">
      <c r="A27" s="10"/>
      <c r="B27" s="10"/>
      <c r="C27" s="48"/>
      <c r="D27" s="46"/>
      <c r="E27" s="48"/>
      <c r="F27" s="46"/>
      <c r="G27" s="48"/>
      <c r="H27" s="27"/>
      <c r="I27" s="30"/>
      <c r="J27" s="21"/>
      <c r="K27" s="9"/>
      <c r="L27" s="21"/>
      <c r="M27" s="9"/>
      <c r="N27" s="21"/>
      <c r="O27" s="20"/>
      <c r="P27" s="21"/>
      <c r="Q27" s="9"/>
      <c r="R27" s="21"/>
      <c r="S27" s="9"/>
      <c r="T27" s="21"/>
    </row>
    <row r="28" spans="8:20" ht="13.5" thickTop="1">
      <c r="H28" s="29"/>
      <c r="I28" s="33"/>
      <c r="K28" s="8"/>
      <c r="L28" s="16"/>
      <c r="M28" s="8"/>
      <c r="N28" s="16"/>
      <c r="O28" s="16"/>
      <c r="P28" s="16"/>
      <c r="Q28" s="8"/>
      <c r="R28" s="16"/>
      <c r="S28" s="8"/>
      <c r="T28" s="16"/>
    </row>
    <row r="29" spans="11:20" ht="12.75">
      <c r="K29" s="8"/>
      <c r="L29" s="16"/>
      <c r="M29" s="8"/>
      <c r="N29" s="16"/>
      <c r="O29" s="16"/>
      <c r="P29" s="16"/>
      <c r="Q29" s="8"/>
      <c r="R29" s="16"/>
      <c r="S29" s="8"/>
      <c r="T29" s="16"/>
    </row>
    <row r="30" spans="11:20" ht="12.75">
      <c r="K30" s="8"/>
      <c r="L30" s="16"/>
      <c r="M30" s="8"/>
      <c r="N30" s="16"/>
      <c r="O30" s="16"/>
      <c r="P30" s="16"/>
      <c r="Q30" s="8"/>
      <c r="R30" s="16"/>
      <c r="S30" s="8"/>
      <c r="T30" s="16"/>
    </row>
    <row r="31" spans="1:10" s="22" customFormat="1" ht="18">
      <c r="A31" s="23"/>
      <c r="B31" s="23"/>
      <c r="C31" s="23"/>
      <c r="D31" s="23"/>
      <c r="E31" s="23"/>
      <c r="F31" s="23"/>
      <c r="G31" s="23"/>
      <c r="H31" s="23"/>
      <c r="I31" s="23"/>
      <c r="J31" s="25"/>
    </row>
    <row r="32" spans="1:10" s="22" customFormat="1" ht="14.2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2" s="22" customFormat="1" ht="14.25">
      <c r="A33" s="23"/>
      <c r="B33" s="23"/>
      <c r="C33" s="23"/>
      <c r="D33" s="23"/>
      <c r="E33" s="23"/>
      <c r="F33" s="23"/>
      <c r="G33" s="23"/>
      <c r="H33" s="23"/>
      <c r="I33" s="23"/>
      <c r="J33" s="23"/>
      <c r="L33" s="22">
        <v>0</v>
      </c>
    </row>
    <row r="34" spans="1:10" ht="12.75">
      <c r="A34"/>
      <c r="B34"/>
      <c r="C34"/>
      <c r="D34"/>
      <c r="E34"/>
      <c r="F34"/>
      <c r="G34"/>
      <c r="H34"/>
      <c r="I34"/>
      <c r="J34"/>
    </row>
    <row r="35" spans="11:20" ht="12.75">
      <c r="K35" s="1"/>
      <c r="L35" s="3"/>
      <c r="M35" s="1"/>
      <c r="N35" s="3"/>
      <c r="O35" s="3"/>
      <c r="P35" s="3"/>
      <c r="Q35" s="1"/>
      <c r="R35" s="3"/>
      <c r="S35" s="1"/>
      <c r="T35" s="3"/>
    </row>
    <row r="36" spans="11:20" ht="12.75">
      <c r="K36" s="1"/>
      <c r="L36" s="3"/>
      <c r="M36" s="1"/>
      <c r="N36" s="3"/>
      <c r="O36" s="3"/>
      <c r="P36" s="3"/>
      <c r="Q36" s="1"/>
      <c r="R36" s="3"/>
      <c r="S36" s="1"/>
      <c r="T36" s="3"/>
    </row>
    <row r="37" spans="12:20" ht="12.75">
      <c r="L37" s="3"/>
      <c r="N37" s="3"/>
      <c r="O37" s="3"/>
      <c r="P37" s="3"/>
      <c r="R37" s="3"/>
      <c r="T37" s="3"/>
    </row>
    <row r="38" spans="12:20" ht="12.75">
      <c r="L38" s="3"/>
      <c r="N38" s="3"/>
      <c r="O38" s="3"/>
      <c r="P38" s="3"/>
      <c r="R38" s="3"/>
      <c r="T38" s="3"/>
    </row>
    <row r="39" spans="12:20" ht="12.75">
      <c r="L39" s="3"/>
      <c r="N39" s="3"/>
      <c r="O39" s="3"/>
      <c r="P39" s="3"/>
      <c r="R39" s="3"/>
      <c r="T39" s="3"/>
    </row>
    <row r="40" spans="12:20" ht="12.75">
      <c r="L40" s="3"/>
      <c r="N40" s="3"/>
      <c r="O40" s="3"/>
      <c r="P40" s="3"/>
      <c r="R40" s="3"/>
      <c r="T40" s="3"/>
    </row>
    <row r="41" spans="12:20" ht="12.75">
      <c r="L41" s="3"/>
      <c r="N41" s="3"/>
      <c r="O41" s="3"/>
      <c r="P41" s="3"/>
      <c r="R41" s="3"/>
      <c r="T41" s="3"/>
    </row>
    <row r="42" spans="12:20" ht="12.75">
      <c r="L42" s="3"/>
      <c r="N42" s="3"/>
      <c r="O42" s="3"/>
      <c r="P42" s="3"/>
      <c r="R42" s="3"/>
      <c r="T42" s="3"/>
    </row>
    <row r="43" spans="12:20" ht="12.75">
      <c r="L43" s="3"/>
      <c r="N43" s="3"/>
      <c r="O43" s="3"/>
      <c r="P43" s="3"/>
      <c r="R43" s="3"/>
      <c r="T43" s="3"/>
    </row>
    <row r="44" spans="12:20" ht="12.75">
      <c r="L44" s="3"/>
      <c r="N44" s="3"/>
      <c r="O44" s="3"/>
      <c r="P44" s="3"/>
      <c r="R44" s="3"/>
      <c r="T44" s="3"/>
    </row>
    <row r="45" spans="12:20" ht="12.75">
      <c r="L45" s="3"/>
      <c r="N45" s="3"/>
      <c r="O45" s="3"/>
      <c r="P45" s="3"/>
      <c r="R45" s="3"/>
      <c r="T45" s="3"/>
    </row>
    <row r="46" spans="12:20" ht="12.75">
      <c r="L46" s="3"/>
      <c r="N46" s="3"/>
      <c r="O46" s="3"/>
      <c r="P46" s="3"/>
      <c r="R46" s="3"/>
      <c r="T46" s="3"/>
    </row>
    <row r="47" spans="12:20" ht="12.75">
      <c r="L47" s="3"/>
      <c r="N47" s="3"/>
      <c r="O47" s="3"/>
      <c r="P47" s="3"/>
      <c r="R47" s="3"/>
      <c r="T47" s="3"/>
    </row>
    <row r="48" spans="12:20" ht="12.75">
      <c r="L48" s="3"/>
      <c r="N48" s="3"/>
      <c r="O48" s="3"/>
      <c r="P48" s="3"/>
      <c r="R48" s="3"/>
      <c r="T48" s="3"/>
    </row>
    <row r="49" spans="12:20" ht="12.75">
      <c r="L49" s="3"/>
      <c r="N49" s="3"/>
      <c r="O49" s="3"/>
      <c r="P49" s="3"/>
      <c r="R49" s="3"/>
      <c r="T49" s="3"/>
    </row>
    <row r="50" spans="12:20" ht="12.75">
      <c r="L50" s="3"/>
      <c r="N50" s="3"/>
      <c r="O50" s="3"/>
      <c r="P50" s="3"/>
      <c r="R50" s="3"/>
      <c r="T50" s="3"/>
    </row>
    <row r="51" spans="12:20" ht="12.75">
      <c r="L51" s="3"/>
      <c r="N51" s="3"/>
      <c r="O51" s="3"/>
      <c r="P51" s="3"/>
      <c r="R51" s="3"/>
      <c r="T51" s="3"/>
    </row>
    <row r="52" spans="12:20" ht="12.75">
      <c r="L52" s="3"/>
      <c r="N52" s="3"/>
      <c r="O52" s="3"/>
      <c r="P52" s="3"/>
      <c r="R52" s="3"/>
      <c r="T52" s="3"/>
    </row>
    <row r="53" spans="12:20" ht="12.75">
      <c r="L53" s="3"/>
      <c r="N53" s="3"/>
      <c r="O53" s="3"/>
      <c r="P53" s="3"/>
      <c r="R53" s="3"/>
      <c r="T53" s="3"/>
    </row>
    <row r="54" spans="12:20" ht="12.75">
      <c r="L54" s="4"/>
      <c r="N54" s="4"/>
      <c r="O54" s="4"/>
      <c r="P54" s="4"/>
      <c r="R54" s="4"/>
      <c r="T54" s="4"/>
    </row>
  </sheetData>
  <mergeCells count="4">
    <mergeCell ref="A5:T5"/>
    <mergeCell ref="A6:T6"/>
    <mergeCell ref="C9:G9"/>
    <mergeCell ref="J9:T9"/>
  </mergeCells>
  <printOptions horizontalCentered="1"/>
  <pageMargins left="0.3937007874015748" right="0.3937007874015748" top="0.9055118110236221" bottom="0.984251968503937" header="0.5118110236220472" footer="0.5118110236220472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4.7109375" style="11" customWidth="1"/>
    <col min="2" max="2" width="2.7109375" style="11" customWidth="1"/>
    <col min="3" max="3" width="13.28125" style="11" customWidth="1"/>
    <col min="4" max="4" width="2.7109375" style="11" customWidth="1"/>
    <col min="5" max="5" width="13.28125" style="11" customWidth="1"/>
    <col min="6" max="6" width="2.7109375" style="11" customWidth="1"/>
    <col min="7" max="7" width="14.00390625" style="11" customWidth="1"/>
    <col min="8" max="9" width="2.7109375" style="11" customWidth="1"/>
    <col min="10" max="10" width="13.28125" style="11" customWidth="1"/>
    <col min="11" max="11" width="2.57421875" style="0" customWidth="1"/>
    <col min="12" max="12" width="13.28125" style="0" customWidth="1"/>
    <col min="13" max="13" width="2.57421875" style="0" customWidth="1"/>
    <col min="14" max="14" width="13.28125" style="0" customWidth="1"/>
    <col min="15" max="15" width="2.57421875" style="0" customWidth="1"/>
    <col min="16" max="16" width="13.28125" style="0" customWidth="1"/>
    <col min="17" max="17" width="2.57421875" style="0" customWidth="1"/>
    <col min="18" max="18" width="13.28125" style="0" customWidth="1"/>
    <col min="19" max="19" width="2.57421875" style="0" customWidth="1"/>
    <col min="20" max="20" width="13.28125" style="0" customWidth="1"/>
  </cols>
  <sheetData>
    <row r="1" spans="1:10" ht="15.75">
      <c r="A1" s="34" t="s">
        <v>15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2.7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2.7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12.7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20" ht="23.25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0" s="49" customFormat="1" ht="19.5">
      <c r="A6" s="62" t="s">
        <v>16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0" ht="12.7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12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5"/>
      <c r="L8" s="6"/>
      <c r="M8" s="5"/>
      <c r="N8" s="6"/>
      <c r="O8" s="6"/>
      <c r="P8" s="6"/>
      <c r="Q8" s="5"/>
      <c r="R8" s="6"/>
      <c r="S8" s="5"/>
      <c r="T8" s="6"/>
    </row>
    <row r="9" spans="3:20" ht="15.75">
      <c r="C9" s="60" t="s">
        <v>10</v>
      </c>
      <c r="D9" s="60"/>
      <c r="E9" s="60"/>
      <c r="F9" s="60"/>
      <c r="G9" s="60"/>
      <c r="I9" s="33"/>
      <c r="J9" s="61" t="s">
        <v>9</v>
      </c>
      <c r="K9" s="61"/>
      <c r="L9" s="61"/>
      <c r="M9" s="61"/>
      <c r="N9" s="61"/>
      <c r="O9" s="61"/>
      <c r="P9" s="61"/>
      <c r="Q9" s="61"/>
      <c r="R9" s="61"/>
      <c r="S9" s="61"/>
      <c r="T9" s="61"/>
    </row>
    <row r="10" spans="3:8" ht="12.75">
      <c r="C10" s="35"/>
      <c r="D10" s="35"/>
      <c r="E10" s="35"/>
      <c r="F10" s="35"/>
      <c r="G10" s="35"/>
      <c r="H10" s="26"/>
    </row>
    <row r="11" spans="3:20" ht="12.75">
      <c r="C11" s="36" t="s">
        <v>0</v>
      </c>
      <c r="D11" s="37"/>
      <c r="E11" s="36" t="s">
        <v>8</v>
      </c>
      <c r="F11" s="37"/>
      <c r="G11" s="36" t="s">
        <v>0</v>
      </c>
      <c r="H11" s="26"/>
      <c r="I11" s="29"/>
      <c r="J11" s="14" t="s">
        <v>0</v>
      </c>
      <c r="K11" s="7"/>
      <c r="L11" s="14" t="s">
        <v>8</v>
      </c>
      <c r="M11" s="7"/>
      <c r="N11" s="14" t="s">
        <v>0</v>
      </c>
      <c r="O11" s="14"/>
      <c r="P11" s="14" t="s">
        <v>0</v>
      </c>
      <c r="Q11" s="7"/>
      <c r="R11" s="14" t="s">
        <v>8</v>
      </c>
      <c r="S11" s="7"/>
      <c r="T11" s="14" t="s">
        <v>0</v>
      </c>
    </row>
    <row r="12" spans="3:21" ht="12.75">
      <c r="C12" s="36" t="s">
        <v>6</v>
      </c>
      <c r="D12" s="37"/>
      <c r="E12" s="36" t="s">
        <v>6</v>
      </c>
      <c r="F12" s="37"/>
      <c r="G12" s="36" t="s">
        <v>6</v>
      </c>
      <c r="H12" s="26"/>
      <c r="I12" s="29"/>
      <c r="J12" s="14" t="s">
        <v>12</v>
      </c>
      <c r="K12" s="7"/>
      <c r="L12" s="14" t="s">
        <v>12</v>
      </c>
      <c r="M12" s="7"/>
      <c r="N12" s="14" t="s">
        <v>12</v>
      </c>
      <c r="O12" s="14"/>
      <c r="P12" s="14" t="s">
        <v>14</v>
      </c>
      <c r="Q12" s="7"/>
      <c r="R12" s="14" t="s">
        <v>14</v>
      </c>
      <c r="S12" s="7"/>
      <c r="T12" s="14" t="s">
        <v>14</v>
      </c>
      <c r="U12" s="7"/>
    </row>
    <row r="13" spans="3:21" ht="12.75">
      <c r="C13" s="36"/>
      <c r="D13" s="37"/>
      <c r="E13" s="36"/>
      <c r="F13" s="37"/>
      <c r="G13" s="36"/>
      <c r="H13" s="26"/>
      <c r="I13" s="29"/>
      <c r="J13" s="14" t="s">
        <v>13</v>
      </c>
      <c r="K13" s="7"/>
      <c r="L13" s="14" t="s">
        <v>13</v>
      </c>
      <c r="M13" s="7"/>
      <c r="N13" s="14" t="s">
        <v>13</v>
      </c>
      <c r="O13" s="14"/>
      <c r="P13" s="14" t="s">
        <v>13</v>
      </c>
      <c r="Q13" s="7"/>
      <c r="R13" s="14" t="s">
        <v>13</v>
      </c>
      <c r="S13" s="7"/>
      <c r="T13" s="14" t="s">
        <v>13</v>
      </c>
      <c r="U13" s="7"/>
    </row>
    <row r="14" spans="3:20" ht="12.75">
      <c r="C14" s="36">
        <v>2004</v>
      </c>
      <c r="D14" s="37"/>
      <c r="E14" s="36">
        <v>2005</v>
      </c>
      <c r="F14" s="37"/>
      <c r="G14" s="36">
        <v>2005</v>
      </c>
      <c r="H14" s="26"/>
      <c r="I14" s="29"/>
      <c r="J14" s="14">
        <v>2004</v>
      </c>
      <c r="K14" s="7"/>
      <c r="L14" s="14">
        <v>2005</v>
      </c>
      <c r="M14" s="7"/>
      <c r="N14" s="14">
        <v>2005</v>
      </c>
      <c r="O14" s="14"/>
      <c r="P14" s="14">
        <v>2004</v>
      </c>
      <c r="Q14" s="7"/>
      <c r="R14" s="14">
        <v>2005</v>
      </c>
      <c r="S14" s="7"/>
      <c r="T14" s="14">
        <v>2005</v>
      </c>
    </row>
    <row r="15" spans="3:19" ht="12.75">
      <c r="C15" s="37"/>
      <c r="D15" s="37"/>
      <c r="E15" s="38"/>
      <c r="F15" s="37"/>
      <c r="G15" s="38"/>
      <c r="H15" s="26"/>
      <c r="I15" s="29"/>
      <c r="J15"/>
      <c r="K15" s="7"/>
      <c r="M15" s="7"/>
      <c r="Q15" s="7"/>
      <c r="S15" s="7"/>
    </row>
    <row r="16" spans="3:19" ht="12.75">
      <c r="C16" s="37"/>
      <c r="D16" s="37"/>
      <c r="E16" s="38"/>
      <c r="F16" s="37"/>
      <c r="G16" s="38"/>
      <c r="H16" s="26"/>
      <c r="I16" s="29"/>
      <c r="J16"/>
      <c r="K16" s="7"/>
      <c r="M16" s="7"/>
      <c r="Q16" s="7"/>
      <c r="S16" s="7"/>
    </row>
    <row r="17" spans="1:20" ht="12.75">
      <c r="A17" s="10"/>
      <c r="B17" s="10"/>
      <c r="C17" s="39"/>
      <c r="D17" s="39"/>
      <c r="E17" s="40"/>
      <c r="F17" s="39"/>
      <c r="G17" s="40"/>
      <c r="H17" s="27"/>
      <c r="I17" s="30"/>
      <c r="J17" s="13"/>
      <c r="K17" s="2"/>
      <c r="L17" s="13"/>
      <c r="M17" s="2"/>
      <c r="N17" s="13"/>
      <c r="O17" s="13"/>
      <c r="P17" s="13"/>
      <c r="Q17" s="2"/>
      <c r="R17" s="13"/>
      <c r="S17" s="2"/>
      <c r="T17" s="13"/>
    </row>
    <row r="18" spans="1:20" ht="12.75">
      <c r="A18" s="15" t="s">
        <v>1</v>
      </c>
      <c r="B18" s="15"/>
      <c r="C18" s="41">
        <v>423999221.95</v>
      </c>
      <c r="D18" s="42"/>
      <c r="E18" s="41">
        <v>431877400</v>
      </c>
      <c r="F18" s="42"/>
      <c r="G18" s="41">
        <v>438353214.68</v>
      </c>
      <c r="H18" s="28"/>
      <c r="I18" s="31"/>
      <c r="J18" s="16">
        <v>232936301</v>
      </c>
      <c r="K18" s="8"/>
      <c r="L18" s="16">
        <v>239509400</v>
      </c>
      <c r="M18" s="8"/>
      <c r="N18" s="16">
        <v>238262300</v>
      </c>
      <c r="O18" s="16"/>
      <c r="P18" s="16">
        <f>C18-J18</f>
        <v>191062920.95</v>
      </c>
      <c r="Q18" s="8"/>
      <c r="R18" s="16">
        <f>E18-L18</f>
        <v>192368000</v>
      </c>
      <c r="S18" s="8"/>
      <c r="T18" s="16">
        <f>G18-N18</f>
        <v>200090914.68</v>
      </c>
    </row>
    <row r="19" spans="1:20" ht="12.75">
      <c r="A19" s="15"/>
      <c r="B19" s="15"/>
      <c r="C19" s="41"/>
      <c r="D19" s="42"/>
      <c r="E19" s="41"/>
      <c r="F19" s="42"/>
      <c r="G19" s="41"/>
      <c r="H19" s="28"/>
      <c r="I19" s="31"/>
      <c r="J19" s="16"/>
      <c r="K19" s="8"/>
      <c r="L19" s="16"/>
      <c r="M19" s="8"/>
      <c r="N19" s="16"/>
      <c r="O19" s="16"/>
      <c r="P19" s="16"/>
      <c r="Q19" s="8"/>
      <c r="R19" s="16"/>
      <c r="S19" s="8"/>
      <c r="T19" s="16"/>
    </row>
    <row r="20" spans="1:20" ht="15" customHeight="1">
      <c r="A20" s="15" t="s">
        <v>3</v>
      </c>
      <c r="B20" s="15"/>
      <c r="C20" s="41">
        <v>29294700</v>
      </c>
      <c r="D20" s="42"/>
      <c r="E20" s="41">
        <v>23723900</v>
      </c>
      <c r="F20" s="42"/>
      <c r="G20" s="41">
        <v>34441300</v>
      </c>
      <c r="H20" s="28"/>
      <c r="I20" s="31"/>
      <c r="J20" s="16">
        <v>22429000</v>
      </c>
      <c r="K20" s="8"/>
      <c r="L20" s="16">
        <v>23723900</v>
      </c>
      <c r="M20" s="8"/>
      <c r="N20" s="16">
        <v>24014200</v>
      </c>
      <c r="O20" s="16"/>
      <c r="P20" s="16">
        <f>C20-J20</f>
        <v>6865700</v>
      </c>
      <c r="Q20" s="8"/>
      <c r="R20" s="16">
        <f>E20-L20</f>
        <v>0</v>
      </c>
      <c r="S20" s="8"/>
      <c r="T20" s="16">
        <f>G20-N20</f>
        <v>10427100</v>
      </c>
    </row>
    <row r="21" spans="1:20" ht="15" customHeight="1">
      <c r="A21" s="15"/>
      <c r="B21" s="15"/>
      <c r="C21" s="41"/>
      <c r="D21" s="42"/>
      <c r="E21" s="41"/>
      <c r="F21" s="42"/>
      <c r="G21" s="41"/>
      <c r="H21" s="28"/>
      <c r="I21" s="31"/>
      <c r="J21" s="16"/>
      <c r="K21" s="8"/>
      <c r="L21" s="16"/>
      <c r="M21" s="8"/>
      <c r="N21" s="16"/>
      <c r="O21" s="16"/>
      <c r="P21" s="16"/>
      <c r="Q21" s="8"/>
      <c r="R21" s="16"/>
      <c r="S21" s="8"/>
      <c r="T21" s="16"/>
    </row>
    <row r="22" spans="1:20" ht="15" customHeight="1">
      <c r="A22" s="15" t="s">
        <v>2</v>
      </c>
      <c r="B22" s="15"/>
      <c r="C22" s="41">
        <v>299104685.95</v>
      </c>
      <c r="D22" s="42"/>
      <c r="E22" s="41">
        <v>296423500</v>
      </c>
      <c r="F22" s="42"/>
      <c r="G22" s="41">
        <v>317118542.1</v>
      </c>
      <c r="H22" s="28"/>
      <c r="I22" s="31"/>
      <c r="J22" s="17">
        <v>96621358</v>
      </c>
      <c r="K22" s="8"/>
      <c r="L22" s="17">
        <v>102833300</v>
      </c>
      <c r="M22" s="8"/>
      <c r="N22" s="17">
        <v>103957100</v>
      </c>
      <c r="O22" s="17"/>
      <c r="P22" s="16">
        <f>C22-J22</f>
        <v>202483327.95</v>
      </c>
      <c r="Q22" s="8"/>
      <c r="R22" s="16">
        <f>E22-L22</f>
        <v>193590200</v>
      </c>
      <c r="S22" s="8"/>
      <c r="T22" s="16">
        <f>G22-N22</f>
        <v>213161442.10000002</v>
      </c>
    </row>
    <row r="23" spans="1:20" ht="15" customHeight="1">
      <c r="A23" s="15"/>
      <c r="B23" s="15"/>
      <c r="C23" s="43"/>
      <c r="D23" s="42"/>
      <c r="E23" s="43"/>
      <c r="F23" s="42"/>
      <c r="G23" s="43"/>
      <c r="H23" s="28"/>
      <c r="I23" s="31"/>
      <c r="J23" s="17"/>
      <c r="K23" s="8"/>
      <c r="L23" s="17"/>
      <c r="M23" s="8"/>
      <c r="N23" s="17"/>
      <c r="O23" s="17"/>
      <c r="P23" s="16"/>
      <c r="Q23" s="8"/>
      <c r="R23" s="17"/>
      <c r="S23" s="8"/>
      <c r="T23" s="17"/>
    </row>
    <row r="24" spans="1:20" ht="15" customHeight="1">
      <c r="A24" s="15" t="s">
        <v>4</v>
      </c>
      <c r="B24" s="15"/>
      <c r="C24" s="44">
        <v>159653400</v>
      </c>
      <c r="D24" s="42"/>
      <c r="E24" s="44">
        <v>160400000</v>
      </c>
      <c r="F24" s="42"/>
      <c r="G24" s="44">
        <v>160400000</v>
      </c>
      <c r="H24" s="28"/>
      <c r="I24" s="31"/>
      <c r="J24" s="18">
        <v>159653400</v>
      </c>
      <c r="K24" s="8"/>
      <c r="L24" s="18">
        <v>160400000</v>
      </c>
      <c r="M24" s="8"/>
      <c r="N24" s="18">
        <v>160400000</v>
      </c>
      <c r="O24" s="17"/>
      <c r="P24" s="18">
        <f>C24-J24</f>
        <v>0</v>
      </c>
      <c r="Q24" s="8"/>
      <c r="R24" s="18">
        <f>E24-L24</f>
        <v>0</v>
      </c>
      <c r="S24" s="8"/>
      <c r="T24" s="18">
        <f>G24-N24</f>
        <v>0</v>
      </c>
    </row>
    <row r="25" spans="1:20" ht="15" customHeight="1">
      <c r="A25" s="10"/>
      <c r="B25" s="10"/>
      <c r="C25" s="45"/>
      <c r="D25" s="46"/>
      <c r="E25" s="45"/>
      <c r="F25" s="46"/>
      <c r="G25" s="45"/>
      <c r="H25" s="27"/>
      <c r="I25" s="30"/>
      <c r="J25" s="20"/>
      <c r="K25" s="9"/>
      <c r="L25" s="20"/>
      <c r="M25" s="9"/>
      <c r="N25" s="20"/>
      <c r="O25" s="20"/>
      <c r="P25" s="20"/>
      <c r="Q25" s="9"/>
      <c r="R25" s="20"/>
      <c r="S25" s="9"/>
      <c r="T25" s="20"/>
    </row>
    <row r="26" spans="1:20" ht="15" customHeight="1">
      <c r="A26" s="15" t="s">
        <v>5</v>
      </c>
      <c r="B26" s="15"/>
      <c r="C26" s="47">
        <f>C22+C24-C18-C20</f>
        <v>5464164</v>
      </c>
      <c r="D26" s="42"/>
      <c r="E26" s="47">
        <f>E22+E24-E18-E20</f>
        <v>1222200</v>
      </c>
      <c r="F26" s="42"/>
      <c r="G26" s="47">
        <f>G22+G24-G18-G20</f>
        <v>4724027.420000017</v>
      </c>
      <c r="H26" s="28"/>
      <c r="I26" s="31"/>
      <c r="J26" s="19">
        <f>J22+J24-J18-J20</f>
        <v>909457</v>
      </c>
      <c r="K26" s="8"/>
      <c r="L26" s="24" t="s">
        <v>7</v>
      </c>
      <c r="M26" s="8"/>
      <c r="N26" s="19">
        <f>N22+N24-N18-N20</f>
        <v>2080600</v>
      </c>
      <c r="O26" s="19"/>
      <c r="P26" s="19">
        <f>P22+P24-P18-P20</f>
        <v>4554707</v>
      </c>
      <c r="Q26" s="8"/>
      <c r="R26" s="19">
        <f>R22+R24-R18-R20</f>
        <v>1222200</v>
      </c>
      <c r="S26" s="8"/>
      <c r="T26" s="19">
        <f>T22+T24-T18-T20</f>
        <v>2643427.4200000167</v>
      </c>
    </row>
    <row r="27" spans="1:20" ht="7.5" customHeight="1" thickBot="1">
      <c r="A27" s="10"/>
      <c r="B27" s="10"/>
      <c r="C27" s="48"/>
      <c r="D27" s="46"/>
      <c r="E27" s="48"/>
      <c r="F27" s="46"/>
      <c r="G27" s="48"/>
      <c r="H27" s="27"/>
      <c r="I27" s="30"/>
      <c r="J27" s="21"/>
      <c r="K27" s="9"/>
      <c r="L27" s="21"/>
      <c r="M27" s="9"/>
      <c r="N27" s="21"/>
      <c r="O27" s="20"/>
      <c r="P27" s="21"/>
      <c r="Q27" s="9"/>
      <c r="R27" s="21"/>
      <c r="S27" s="9"/>
      <c r="T27" s="21"/>
    </row>
    <row r="28" spans="8:20" ht="13.5" thickTop="1">
      <c r="H28" s="29"/>
      <c r="I28" s="33"/>
      <c r="K28" s="8"/>
      <c r="L28" s="16"/>
      <c r="M28" s="8"/>
      <c r="N28" s="16"/>
      <c r="O28" s="16"/>
      <c r="P28" s="16"/>
      <c r="Q28" s="8"/>
      <c r="R28" s="16"/>
      <c r="S28" s="8"/>
      <c r="T28" s="16"/>
    </row>
    <row r="29" spans="11:20" ht="12.75">
      <c r="K29" s="8"/>
      <c r="L29" s="16"/>
      <c r="M29" s="8"/>
      <c r="N29" s="16"/>
      <c r="O29" s="16"/>
      <c r="P29" s="16"/>
      <c r="Q29" s="8"/>
      <c r="R29" s="16"/>
      <c r="S29" s="8"/>
      <c r="T29" s="16"/>
    </row>
    <row r="30" spans="11:20" ht="12.75">
      <c r="K30" s="8"/>
      <c r="L30" s="16"/>
      <c r="M30" s="8"/>
      <c r="N30" s="16"/>
      <c r="O30" s="16"/>
      <c r="P30" s="16"/>
      <c r="Q30" s="8"/>
      <c r="R30" s="16"/>
      <c r="S30" s="8"/>
      <c r="T30" s="16"/>
    </row>
    <row r="31" spans="1:10" s="22" customFormat="1" ht="18">
      <c r="A31" s="23"/>
      <c r="B31" s="23"/>
      <c r="C31" s="23"/>
      <c r="D31" s="23"/>
      <c r="E31" s="23"/>
      <c r="F31" s="23"/>
      <c r="G31" s="23"/>
      <c r="H31" s="23"/>
      <c r="I31" s="23"/>
      <c r="J31" s="25"/>
    </row>
    <row r="32" spans="1:10" s="22" customFormat="1" ht="14.2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s="22" customFormat="1" ht="14.2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2.75">
      <c r="A34"/>
      <c r="B34"/>
      <c r="C34"/>
      <c r="D34"/>
      <c r="E34"/>
      <c r="F34"/>
      <c r="G34"/>
      <c r="H34"/>
      <c r="I34"/>
      <c r="J34"/>
    </row>
    <row r="35" spans="11:20" ht="12.75">
      <c r="K35" s="1"/>
      <c r="L35" s="3"/>
      <c r="M35" s="1"/>
      <c r="N35" s="3"/>
      <c r="O35" s="3"/>
      <c r="P35" s="3"/>
      <c r="Q35" s="1"/>
      <c r="R35" s="3"/>
      <c r="S35" s="1"/>
      <c r="T35" s="3"/>
    </row>
    <row r="36" spans="11:20" ht="12.75">
      <c r="K36" s="1"/>
      <c r="L36" s="3"/>
      <c r="M36" s="1"/>
      <c r="N36" s="3"/>
      <c r="O36" s="3"/>
      <c r="P36" s="3"/>
      <c r="Q36" s="1"/>
      <c r="R36" s="3"/>
      <c r="S36" s="1"/>
      <c r="T36" s="3"/>
    </row>
    <row r="37" spans="12:20" ht="12.75">
      <c r="L37" s="3"/>
      <c r="N37" s="3"/>
      <c r="O37" s="3"/>
      <c r="P37" s="3"/>
      <c r="R37" s="3"/>
      <c r="T37" s="3"/>
    </row>
    <row r="38" spans="12:20" ht="12.75">
      <c r="L38" s="3"/>
      <c r="N38" s="3"/>
      <c r="O38" s="3"/>
      <c r="P38" s="3"/>
      <c r="R38" s="3"/>
      <c r="T38" s="3"/>
    </row>
    <row r="39" spans="12:20" ht="12.75">
      <c r="L39" s="3"/>
      <c r="N39" s="3"/>
      <c r="O39" s="3"/>
      <c r="P39" s="3"/>
      <c r="R39" s="3"/>
      <c r="T39" s="3"/>
    </row>
    <row r="40" spans="12:20" ht="12.75">
      <c r="L40" s="3"/>
      <c r="N40" s="3"/>
      <c r="O40" s="3"/>
      <c r="P40" s="3"/>
      <c r="R40" s="3"/>
      <c r="T40" s="3"/>
    </row>
    <row r="41" spans="12:20" ht="12.75">
      <c r="L41" s="3"/>
      <c r="N41" s="3"/>
      <c r="O41" s="3"/>
      <c r="P41" s="3"/>
      <c r="R41" s="3"/>
      <c r="T41" s="3"/>
    </row>
    <row r="42" spans="12:20" ht="12.75">
      <c r="L42" s="3"/>
      <c r="N42" s="3"/>
      <c r="O42" s="3"/>
      <c r="P42" s="3"/>
      <c r="R42" s="3"/>
      <c r="T42" s="3"/>
    </row>
    <row r="43" spans="12:20" ht="12.75">
      <c r="L43" s="3"/>
      <c r="N43" s="3"/>
      <c r="O43" s="3"/>
      <c r="P43" s="3"/>
      <c r="R43" s="3"/>
      <c r="T43" s="3"/>
    </row>
    <row r="44" spans="12:20" ht="12.75">
      <c r="L44" s="3"/>
      <c r="N44" s="3"/>
      <c r="O44" s="3"/>
      <c r="P44" s="3"/>
      <c r="R44" s="3"/>
      <c r="T44" s="3"/>
    </row>
    <row r="45" spans="12:20" ht="12.75">
      <c r="L45" s="3"/>
      <c r="N45" s="3"/>
      <c r="O45" s="3"/>
      <c r="P45" s="3"/>
      <c r="R45" s="3"/>
      <c r="T45" s="3"/>
    </row>
    <row r="46" spans="12:20" ht="12.75">
      <c r="L46" s="3"/>
      <c r="N46" s="3"/>
      <c r="O46" s="3"/>
      <c r="P46" s="3"/>
      <c r="R46" s="3"/>
      <c r="T46" s="3"/>
    </row>
    <row r="47" spans="12:20" ht="12.75">
      <c r="L47" s="3"/>
      <c r="N47" s="3"/>
      <c r="O47" s="3"/>
      <c r="P47" s="3"/>
      <c r="R47" s="3"/>
      <c r="T47" s="3"/>
    </row>
    <row r="48" spans="12:20" ht="12.75">
      <c r="L48" s="3"/>
      <c r="N48" s="3"/>
      <c r="O48" s="3"/>
      <c r="P48" s="3"/>
      <c r="R48" s="3"/>
      <c r="T48" s="3"/>
    </row>
    <row r="49" spans="12:20" ht="12.75">
      <c r="L49" s="3"/>
      <c r="N49" s="3"/>
      <c r="O49" s="3"/>
      <c r="P49" s="3"/>
      <c r="R49" s="3"/>
      <c r="T49" s="3"/>
    </row>
    <row r="50" spans="12:20" ht="12.75">
      <c r="L50" s="3"/>
      <c r="N50" s="3"/>
      <c r="O50" s="3"/>
      <c r="P50" s="3"/>
      <c r="R50" s="3"/>
      <c r="T50" s="3"/>
    </row>
    <row r="51" spans="12:20" ht="12.75">
      <c r="L51" s="3"/>
      <c r="N51" s="3"/>
      <c r="O51" s="3"/>
      <c r="P51" s="3"/>
      <c r="R51" s="3"/>
      <c r="T51" s="3"/>
    </row>
    <row r="52" spans="12:20" ht="12.75">
      <c r="L52" s="3"/>
      <c r="N52" s="3"/>
      <c r="O52" s="3"/>
      <c r="P52" s="3"/>
      <c r="R52" s="3"/>
      <c r="T52" s="3"/>
    </row>
    <row r="53" spans="12:20" ht="12.75">
      <c r="L53" s="3"/>
      <c r="N53" s="3"/>
      <c r="O53" s="3"/>
      <c r="P53" s="3"/>
      <c r="R53" s="3"/>
      <c r="T53" s="3"/>
    </row>
    <row r="54" spans="12:20" ht="12.75">
      <c r="L54" s="4"/>
      <c r="N54" s="4"/>
      <c r="O54" s="4"/>
      <c r="P54" s="4"/>
      <c r="R54" s="4"/>
      <c r="T54" s="4"/>
    </row>
  </sheetData>
  <mergeCells count="4">
    <mergeCell ref="A5:T5"/>
    <mergeCell ref="A6:T6"/>
    <mergeCell ref="C9:G9"/>
    <mergeCell ref="J9:T9"/>
  </mergeCells>
  <printOptions horizontalCentered="1"/>
  <pageMargins left="0.1968503937007874" right="0.1968503937007874" top="1.1811023622047245" bottom="0.4724409448818898" header="0.2362204724409449" footer="0.35433070866141736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4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1" width="24.7109375" style="11" customWidth="1"/>
    <col min="2" max="2" width="2.7109375" style="11" customWidth="1"/>
    <col min="3" max="3" width="13.28125" style="11" customWidth="1"/>
    <col min="4" max="4" width="2.7109375" style="11" customWidth="1"/>
    <col min="5" max="5" width="13.28125" style="11" customWidth="1"/>
    <col min="6" max="6" width="2.7109375" style="11" customWidth="1"/>
    <col min="7" max="7" width="14.00390625" style="11" customWidth="1"/>
    <col min="8" max="9" width="2.7109375" style="11" customWidth="1"/>
    <col min="10" max="10" width="13.28125" style="11" customWidth="1"/>
    <col min="11" max="11" width="2.57421875" style="0" customWidth="1"/>
    <col min="12" max="12" width="13.28125" style="0" customWidth="1"/>
    <col min="13" max="13" width="2.57421875" style="0" customWidth="1"/>
    <col min="14" max="14" width="13.28125" style="0" customWidth="1"/>
    <col min="15" max="15" width="2.57421875" style="0" customWidth="1"/>
    <col min="16" max="16" width="13.28125" style="0" customWidth="1"/>
    <col min="17" max="17" width="2.57421875" style="0" customWidth="1"/>
    <col min="18" max="18" width="13.28125" style="0" customWidth="1"/>
    <col min="19" max="19" width="2.57421875" style="0" customWidth="1"/>
    <col min="20" max="20" width="13.28125" style="0" customWidth="1"/>
  </cols>
  <sheetData>
    <row r="1" spans="1:10" ht="15.75">
      <c r="A1" s="34" t="s">
        <v>15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2.7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2.7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12.7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20" ht="23.25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0" s="49" customFormat="1" ht="19.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0" ht="12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5"/>
      <c r="L7" s="6"/>
      <c r="M7" s="5"/>
      <c r="N7" s="6"/>
      <c r="O7" s="6"/>
      <c r="P7" s="6"/>
      <c r="Q7" s="5"/>
      <c r="R7" s="6"/>
      <c r="S7" s="5"/>
      <c r="T7" s="6"/>
    </row>
    <row r="8" spans="1:20" ht="12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5"/>
      <c r="L8" s="6"/>
      <c r="M8" s="5"/>
      <c r="N8" s="6"/>
      <c r="O8" s="6"/>
      <c r="P8" s="6"/>
      <c r="Q8" s="5"/>
      <c r="R8" s="6"/>
      <c r="S8" s="5"/>
      <c r="T8" s="6"/>
    </row>
    <row r="9" spans="3:20" ht="15.75">
      <c r="C9" s="60" t="s">
        <v>10</v>
      </c>
      <c r="D9" s="60"/>
      <c r="E9" s="60"/>
      <c r="F9" s="60"/>
      <c r="G9" s="60"/>
      <c r="I9" s="33"/>
      <c r="J9" s="61" t="s">
        <v>9</v>
      </c>
      <c r="K9" s="61"/>
      <c r="L9" s="61"/>
      <c r="M9" s="61"/>
      <c r="N9" s="61"/>
      <c r="O9" s="61"/>
      <c r="P9" s="61"/>
      <c r="Q9" s="61"/>
      <c r="R9" s="61"/>
      <c r="S9" s="61"/>
      <c r="T9" s="61"/>
    </row>
    <row r="10" spans="3:8" ht="12.75">
      <c r="C10" s="35"/>
      <c r="D10" s="35"/>
      <c r="E10" s="35"/>
      <c r="F10" s="35"/>
      <c r="G10" s="35"/>
      <c r="H10" s="26"/>
    </row>
    <row r="11" spans="3:20" ht="12.75">
      <c r="C11" s="36" t="s">
        <v>0</v>
      </c>
      <c r="D11" s="36"/>
      <c r="E11" s="36" t="s">
        <v>8</v>
      </c>
      <c r="F11" s="36"/>
      <c r="G11" s="36" t="s">
        <v>0</v>
      </c>
      <c r="H11" s="53"/>
      <c r="I11" s="54"/>
      <c r="J11" s="14" t="s">
        <v>0</v>
      </c>
      <c r="K11" s="14"/>
      <c r="L11" s="36" t="s">
        <v>8</v>
      </c>
      <c r="M11" s="14"/>
      <c r="N11" s="14" t="s">
        <v>0</v>
      </c>
      <c r="O11" s="14"/>
      <c r="P11" s="14" t="s">
        <v>0</v>
      </c>
      <c r="Q11" s="14"/>
      <c r="R11" s="14" t="s">
        <v>8</v>
      </c>
      <c r="S11" s="14"/>
      <c r="T11" s="14" t="s">
        <v>0</v>
      </c>
    </row>
    <row r="12" spans="3:21" ht="12.75">
      <c r="C12" s="36" t="s">
        <v>6</v>
      </c>
      <c r="D12" s="36"/>
      <c r="E12" s="36" t="s">
        <v>6</v>
      </c>
      <c r="F12" s="36"/>
      <c r="G12" s="36" t="s">
        <v>6</v>
      </c>
      <c r="H12" s="53"/>
      <c r="I12" s="54"/>
      <c r="J12" s="14" t="s">
        <v>12</v>
      </c>
      <c r="K12" s="14"/>
      <c r="L12" s="14" t="s">
        <v>12</v>
      </c>
      <c r="M12" s="14"/>
      <c r="N12" s="14" t="s">
        <v>12</v>
      </c>
      <c r="O12" s="14"/>
      <c r="P12" s="14" t="s">
        <v>14</v>
      </c>
      <c r="Q12" s="14"/>
      <c r="R12" s="14" t="s">
        <v>14</v>
      </c>
      <c r="S12" s="14"/>
      <c r="T12" s="14" t="s">
        <v>14</v>
      </c>
      <c r="U12" s="7"/>
    </row>
    <row r="13" spans="3:21" ht="12.75">
      <c r="C13" s="36"/>
      <c r="D13" s="36"/>
      <c r="E13" s="36"/>
      <c r="F13" s="36"/>
      <c r="G13" s="36"/>
      <c r="H13" s="53"/>
      <c r="I13" s="54"/>
      <c r="J13" s="14" t="s">
        <v>13</v>
      </c>
      <c r="K13" s="14"/>
      <c r="L13" s="14" t="s">
        <v>13</v>
      </c>
      <c r="M13" s="14"/>
      <c r="N13" s="14" t="s">
        <v>13</v>
      </c>
      <c r="O13" s="14"/>
      <c r="P13" s="14" t="s">
        <v>13</v>
      </c>
      <c r="Q13" s="14"/>
      <c r="R13" s="14" t="s">
        <v>13</v>
      </c>
      <c r="S13" s="14"/>
      <c r="T13" s="14" t="s">
        <v>13</v>
      </c>
      <c r="U13" s="7"/>
    </row>
    <row r="14" spans="3:20" ht="12.75">
      <c r="C14" s="36">
        <v>2005</v>
      </c>
      <c r="D14" s="36"/>
      <c r="E14" s="36">
        <v>2006</v>
      </c>
      <c r="F14" s="36"/>
      <c r="G14" s="36">
        <v>2006</v>
      </c>
      <c r="H14" s="53"/>
      <c r="I14" s="54"/>
      <c r="J14" s="14">
        <v>2005</v>
      </c>
      <c r="K14" s="14"/>
      <c r="L14" s="14">
        <v>2006</v>
      </c>
      <c r="M14" s="14"/>
      <c r="N14" s="14">
        <v>2006</v>
      </c>
      <c r="O14" s="14"/>
      <c r="P14" s="14">
        <v>2005</v>
      </c>
      <c r="Q14" s="14"/>
      <c r="R14" s="14">
        <v>2006</v>
      </c>
      <c r="S14" s="14"/>
      <c r="T14" s="14">
        <v>2006</v>
      </c>
    </row>
    <row r="15" spans="3:20" ht="12.75">
      <c r="C15" s="52"/>
      <c r="D15" s="36"/>
      <c r="E15" s="52"/>
      <c r="F15" s="36"/>
      <c r="G15" s="52"/>
      <c r="H15" s="53"/>
      <c r="I15" s="54"/>
      <c r="J15" s="50"/>
      <c r="K15" s="14"/>
      <c r="L15" s="50"/>
      <c r="M15" s="14"/>
      <c r="N15" s="50"/>
      <c r="O15" s="50"/>
      <c r="P15" s="50"/>
      <c r="Q15" s="14"/>
      <c r="R15" s="50"/>
      <c r="S15" s="14"/>
      <c r="T15" s="50"/>
    </row>
    <row r="16" spans="3:20" ht="12.75">
      <c r="C16" s="52"/>
      <c r="D16" s="36"/>
      <c r="E16" s="52"/>
      <c r="F16" s="36"/>
      <c r="G16" s="52"/>
      <c r="H16" s="53"/>
      <c r="I16" s="54"/>
      <c r="J16" s="50"/>
      <c r="K16" s="14"/>
      <c r="L16" s="50"/>
      <c r="M16" s="14"/>
      <c r="N16" s="50"/>
      <c r="O16" s="50"/>
      <c r="P16" s="50"/>
      <c r="Q16" s="14"/>
      <c r="R16" s="50"/>
      <c r="S16" s="14"/>
      <c r="T16" s="50"/>
    </row>
    <row r="17" spans="1:20" ht="12.75">
      <c r="A17" s="10"/>
      <c r="B17" s="10"/>
      <c r="C17" s="55"/>
      <c r="D17" s="56"/>
      <c r="E17" s="55"/>
      <c r="F17" s="56"/>
      <c r="G17" s="55"/>
      <c r="H17" s="28"/>
      <c r="I17" s="31"/>
      <c r="J17" s="57"/>
      <c r="K17" s="15"/>
      <c r="L17" s="57"/>
      <c r="M17" s="15"/>
      <c r="N17" s="57"/>
      <c r="O17" s="57"/>
      <c r="P17" s="57"/>
      <c r="Q17" s="15"/>
      <c r="R17" s="57"/>
      <c r="S17" s="15"/>
      <c r="T17" s="57"/>
    </row>
    <row r="18" spans="1:20" ht="12.75">
      <c r="A18" s="15" t="s">
        <v>1</v>
      </c>
      <c r="B18" s="15"/>
      <c r="C18" s="41">
        <v>438353214.68</v>
      </c>
      <c r="D18" s="41"/>
      <c r="E18" s="41">
        <v>445016900</v>
      </c>
      <c r="F18" s="41"/>
      <c r="G18" s="41">
        <v>463085895.05</v>
      </c>
      <c r="H18" s="28"/>
      <c r="I18" s="31"/>
      <c r="J18" s="16">
        <v>238262300</v>
      </c>
      <c r="K18" s="16"/>
      <c r="L18" s="16">
        <v>240473400</v>
      </c>
      <c r="M18" s="16"/>
      <c r="N18" s="41">
        <v>250270600</v>
      </c>
      <c r="O18" s="16"/>
      <c r="P18" s="16">
        <f>C18-J18</f>
        <v>200090914.68</v>
      </c>
      <c r="Q18" s="16"/>
      <c r="R18" s="16">
        <f>E18-L18</f>
        <v>204543500</v>
      </c>
      <c r="S18" s="16"/>
      <c r="T18" s="16">
        <f>G18-N18</f>
        <v>212815295.05</v>
      </c>
    </row>
    <row r="19" spans="1:20" ht="12.75">
      <c r="A19" s="15"/>
      <c r="B19" s="15"/>
      <c r="C19" s="41"/>
      <c r="D19" s="41"/>
      <c r="E19" s="41"/>
      <c r="F19" s="41"/>
      <c r="G19" s="41"/>
      <c r="H19" s="28"/>
      <c r="I19" s="31"/>
      <c r="J19" s="16"/>
      <c r="K19" s="16"/>
      <c r="L19" s="16"/>
      <c r="M19" s="16"/>
      <c r="N19" s="41"/>
      <c r="O19" s="16"/>
      <c r="P19" s="16"/>
      <c r="Q19" s="16"/>
      <c r="R19" s="16"/>
      <c r="S19" s="16"/>
      <c r="T19" s="16"/>
    </row>
    <row r="20" spans="1:20" ht="15" customHeight="1">
      <c r="A20" s="15" t="s">
        <v>3</v>
      </c>
      <c r="B20" s="15"/>
      <c r="C20" s="41">
        <v>34441300</v>
      </c>
      <c r="D20" s="41"/>
      <c r="E20" s="41">
        <v>29665400</v>
      </c>
      <c r="F20" s="41"/>
      <c r="G20" s="41">
        <v>35019100</v>
      </c>
      <c r="H20" s="28"/>
      <c r="I20" s="31"/>
      <c r="J20" s="16">
        <v>24014200</v>
      </c>
      <c r="K20" s="16"/>
      <c r="L20" s="16">
        <v>22859400</v>
      </c>
      <c r="M20" s="16"/>
      <c r="N20" s="41">
        <v>22859400</v>
      </c>
      <c r="O20" s="16"/>
      <c r="P20" s="16">
        <f>C20-J20</f>
        <v>10427100</v>
      </c>
      <c r="Q20" s="16"/>
      <c r="R20" s="16">
        <f>E20-L20</f>
        <v>6806000</v>
      </c>
      <c r="S20" s="16"/>
      <c r="T20" s="16">
        <f>G20-N20</f>
        <v>12159700</v>
      </c>
    </row>
    <row r="21" spans="1:20" ht="15" customHeight="1">
      <c r="A21" s="15"/>
      <c r="B21" s="15"/>
      <c r="C21" s="41"/>
      <c r="D21" s="41"/>
      <c r="E21" s="41"/>
      <c r="F21" s="41"/>
      <c r="G21" s="41"/>
      <c r="H21" s="28"/>
      <c r="I21" s="31"/>
      <c r="J21" s="16"/>
      <c r="K21" s="16"/>
      <c r="L21" s="16"/>
      <c r="M21" s="16"/>
      <c r="N21" s="41"/>
      <c r="O21" s="16"/>
      <c r="P21" s="16"/>
      <c r="Q21" s="16"/>
      <c r="R21" s="16"/>
      <c r="S21" s="16"/>
      <c r="T21" s="16"/>
    </row>
    <row r="22" spans="1:20" ht="15" customHeight="1">
      <c r="A22" s="15" t="s">
        <v>2</v>
      </c>
      <c r="B22" s="15"/>
      <c r="C22" s="41">
        <v>317118542.1</v>
      </c>
      <c r="D22" s="41"/>
      <c r="E22" s="41">
        <v>314254100</v>
      </c>
      <c r="F22" s="41"/>
      <c r="G22" s="41">
        <v>340803880.34</v>
      </c>
      <c r="H22" s="28"/>
      <c r="I22" s="31"/>
      <c r="J22" s="17">
        <v>103957100</v>
      </c>
      <c r="K22" s="16"/>
      <c r="L22" s="17">
        <v>102135300</v>
      </c>
      <c r="M22" s="16"/>
      <c r="N22" s="43">
        <v>113138800</v>
      </c>
      <c r="O22" s="17"/>
      <c r="P22" s="16">
        <f>C22-J22</f>
        <v>213161442.10000002</v>
      </c>
      <c r="Q22" s="16"/>
      <c r="R22" s="16">
        <f>E22-L22</f>
        <v>212118800</v>
      </c>
      <c r="S22" s="16"/>
      <c r="T22" s="16">
        <f>G22-N22</f>
        <v>227665080.33999997</v>
      </c>
    </row>
    <row r="23" spans="1:20" ht="15" customHeight="1">
      <c r="A23" s="15"/>
      <c r="B23" s="15"/>
      <c r="C23" s="43"/>
      <c r="D23" s="41"/>
      <c r="E23" s="43"/>
      <c r="F23" s="41"/>
      <c r="G23" s="43"/>
      <c r="H23" s="28"/>
      <c r="I23" s="31"/>
      <c r="J23" s="17"/>
      <c r="K23" s="16"/>
      <c r="L23" s="17"/>
      <c r="M23" s="16"/>
      <c r="N23" s="43"/>
      <c r="O23" s="17"/>
      <c r="P23" s="16"/>
      <c r="Q23" s="16"/>
      <c r="R23" s="17"/>
      <c r="S23" s="16"/>
      <c r="T23" s="17"/>
    </row>
    <row r="24" spans="1:20" ht="15" customHeight="1">
      <c r="A24" s="15" t="s">
        <v>4</v>
      </c>
      <c r="B24" s="15"/>
      <c r="C24" s="44">
        <v>160400000</v>
      </c>
      <c r="D24" s="41"/>
      <c r="E24" s="44">
        <v>161197500</v>
      </c>
      <c r="F24" s="41"/>
      <c r="G24" s="44">
        <v>161197500</v>
      </c>
      <c r="H24" s="28"/>
      <c r="I24" s="31"/>
      <c r="J24" s="18">
        <v>160400000</v>
      </c>
      <c r="K24" s="16"/>
      <c r="L24" s="18">
        <v>161197500</v>
      </c>
      <c r="M24" s="16"/>
      <c r="N24" s="44">
        <v>161197500</v>
      </c>
      <c r="O24" s="17"/>
      <c r="P24" s="18">
        <f>C24-J24</f>
        <v>0</v>
      </c>
      <c r="Q24" s="16"/>
      <c r="R24" s="18">
        <f>E24-L24</f>
        <v>0</v>
      </c>
      <c r="S24" s="16"/>
      <c r="T24" s="18">
        <f>G24-N24</f>
        <v>0</v>
      </c>
    </row>
    <row r="25" spans="1:20" ht="15" customHeight="1">
      <c r="A25" s="10"/>
      <c r="B25" s="10"/>
      <c r="C25" s="45"/>
      <c r="D25" s="47"/>
      <c r="E25" s="45"/>
      <c r="F25" s="47"/>
      <c r="G25" s="45"/>
      <c r="H25" s="28"/>
      <c r="I25" s="31"/>
      <c r="J25" s="20"/>
      <c r="K25" s="19"/>
      <c r="L25" s="20"/>
      <c r="M25" s="19"/>
      <c r="N25" s="45"/>
      <c r="O25" s="20"/>
      <c r="P25" s="20"/>
      <c r="Q25" s="19"/>
      <c r="R25" s="20"/>
      <c r="S25" s="19"/>
      <c r="T25" s="20"/>
    </row>
    <row r="26" spans="1:20" ht="15" customHeight="1">
      <c r="A26" s="15" t="s">
        <v>5</v>
      </c>
      <c r="B26" s="15"/>
      <c r="C26" s="47">
        <f>C22+C24-C18-C20</f>
        <v>4724027.420000017</v>
      </c>
      <c r="D26" s="41"/>
      <c r="E26" s="47">
        <f>E22+E24-E18-E20</f>
        <v>769300</v>
      </c>
      <c r="F26" s="41"/>
      <c r="G26" s="47">
        <f>G22+G24-G18-G20</f>
        <v>3896385.289999962</v>
      </c>
      <c r="H26" s="28"/>
      <c r="I26" s="31"/>
      <c r="J26" s="19">
        <f>J22+J24-J18-J20</f>
        <v>2080600</v>
      </c>
      <c r="K26" s="16"/>
      <c r="L26" s="19">
        <f>L22+L24-L18-L20</f>
        <v>0</v>
      </c>
      <c r="M26" s="16"/>
      <c r="N26" s="47">
        <f>N22+N24-N18-N20</f>
        <v>1206300</v>
      </c>
      <c r="O26" s="19"/>
      <c r="P26" s="19">
        <f>P22+P24-P18-P20</f>
        <v>2643427.4200000167</v>
      </c>
      <c r="Q26" s="16"/>
      <c r="R26" s="19">
        <f>R22+R24-R18-R20</f>
        <v>769300</v>
      </c>
      <c r="S26" s="16"/>
      <c r="T26" s="19">
        <f>T22+T24-T18-T20</f>
        <v>2690085.289999962</v>
      </c>
    </row>
    <row r="27" spans="1:20" ht="7.5" customHeight="1" thickBot="1">
      <c r="A27" s="10"/>
      <c r="B27" s="10"/>
      <c r="C27" s="48"/>
      <c r="D27" s="47"/>
      <c r="E27" s="48"/>
      <c r="F27" s="47"/>
      <c r="G27" s="48"/>
      <c r="H27" s="28"/>
      <c r="I27" s="31"/>
      <c r="J27" s="21"/>
      <c r="K27" s="19"/>
      <c r="L27" s="21"/>
      <c r="M27" s="19"/>
      <c r="N27" s="48"/>
      <c r="O27" s="20"/>
      <c r="P27" s="21"/>
      <c r="Q27" s="19"/>
      <c r="R27" s="21"/>
      <c r="S27" s="19"/>
      <c r="T27" s="21"/>
    </row>
    <row r="28" spans="3:20" ht="13.5" thickTop="1">
      <c r="C28" s="50"/>
      <c r="D28" s="50"/>
      <c r="E28" s="50"/>
      <c r="F28" s="50"/>
      <c r="G28" s="50"/>
      <c r="H28" s="54"/>
      <c r="I28" s="51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1:20" ht="12.75">
      <c r="K29" s="8"/>
      <c r="L29" s="16"/>
      <c r="M29" s="8"/>
      <c r="N29" s="16"/>
      <c r="O29" s="16"/>
      <c r="P29" s="16"/>
      <c r="Q29" s="8"/>
      <c r="R29" s="16"/>
      <c r="S29" s="8"/>
      <c r="T29" s="16"/>
    </row>
    <row r="30" spans="11:20" ht="12.75">
      <c r="K30" s="8"/>
      <c r="L30" s="16"/>
      <c r="M30" s="8"/>
      <c r="N30" s="16"/>
      <c r="O30" s="16"/>
      <c r="P30" s="16"/>
      <c r="Q30" s="8"/>
      <c r="R30" s="16"/>
      <c r="S30" s="8"/>
      <c r="T30" s="16"/>
    </row>
    <row r="31" spans="1:10" s="22" customFormat="1" ht="18">
      <c r="A31" s="23"/>
      <c r="B31" s="23"/>
      <c r="C31" s="23"/>
      <c r="D31" s="23"/>
      <c r="E31" s="23"/>
      <c r="F31" s="23"/>
      <c r="G31" s="23"/>
      <c r="H31" s="23"/>
      <c r="I31" s="23"/>
      <c r="J31" s="25"/>
    </row>
    <row r="32" spans="1:10" s="22" customFormat="1" ht="14.2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s="22" customFormat="1" ht="14.2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2.75">
      <c r="A34"/>
      <c r="B34"/>
      <c r="C34"/>
      <c r="D34"/>
      <c r="E34"/>
      <c r="F34"/>
      <c r="G34"/>
      <c r="H34"/>
      <c r="I34"/>
      <c r="J34"/>
    </row>
    <row r="35" spans="11:20" ht="12.75">
      <c r="K35" s="1"/>
      <c r="L35" s="3"/>
      <c r="M35" s="1"/>
      <c r="N35" s="3"/>
      <c r="O35" s="3"/>
      <c r="P35" s="3"/>
      <c r="Q35" s="1"/>
      <c r="R35" s="3"/>
      <c r="S35" s="1"/>
      <c r="T35" s="3"/>
    </row>
    <row r="36" spans="11:20" ht="12.75">
      <c r="K36" s="1"/>
      <c r="L36" s="3"/>
      <c r="M36" s="1"/>
      <c r="N36" s="3"/>
      <c r="O36" s="3"/>
      <c r="P36" s="3"/>
      <c r="Q36" s="1"/>
      <c r="R36" s="3"/>
      <c r="S36" s="1"/>
      <c r="T36" s="3"/>
    </row>
    <row r="37" spans="12:20" ht="12.75">
      <c r="L37" s="3"/>
      <c r="N37" s="3"/>
      <c r="O37" s="3"/>
      <c r="P37" s="3"/>
      <c r="R37" s="3"/>
      <c r="T37" s="3"/>
    </row>
    <row r="38" spans="12:20" ht="12.75">
      <c r="L38" s="3"/>
      <c r="N38" s="3"/>
      <c r="O38" s="3"/>
      <c r="P38" s="3"/>
      <c r="R38" s="3"/>
      <c r="T38" s="3"/>
    </row>
    <row r="39" spans="12:20" ht="12.75">
      <c r="L39" s="3"/>
      <c r="N39" s="3"/>
      <c r="O39" s="3"/>
      <c r="P39" s="3"/>
      <c r="R39" s="3"/>
      <c r="T39" s="3"/>
    </row>
    <row r="40" spans="12:20" ht="12.75">
      <c r="L40" s="3"/>
      <c r="N40" s="3"/>
      <c r="O40" s="3"/>
      <c r="P40" s="3"/>
      <c r="R40" s="3"/>
      <c r="T40" s="3"/>
    </row>
    <row r="41" spans="12:20" ht="12.75">
      <c r="L41" s="3"/>
      <c r="N41" s="3"/>
      <c r="O41" s="3"/>
      <c r="P41" s="3"/>
      <c r="R41" s="3"/>
      <c r="T41" s="3"/>
    </row>
    <row r="42" spans="12:20" ht="12.75">
      <c r="L42" s="3"/>
      <c r="N42" s="3"/>
      <c r="O42" s="3"/>
      <c r="P42" s="3"/>
      <c r="R42" s="3"/>
      <c r="T42" s="3"/>
    </row>
    <row r="43" spans="12:20" ht="12.75">
      <c r="L43" s="3"/>
      <c r="N43" s="3"/>
      <c r="O43" s="3"/>
      <c r="P43" s="3"/>
      <c r="R43" s="3"/>
      <c r="T43" s="3"/>
    </row>
    <row r="44" spans="12:20" ht="12.75">
      <c r="L44" s="3"/>
      <c r="N44" s="3"/>
      <c r="O44" s="3"/>
      <c r="P44" s="3"/>
      <c r="R44" s="3"/>
      <c r="T44" s="3"/>
    </row>
    <row r="45" spans="12:20" ht="12.75">
      <c r="L45" s="3"/>
      <c r="N45" s="3"/>
      <c r="O45" s="3"/>
      <c r="P45" s="3"/>
      <c r="R45" s="3"/>
      <c r="T45" s="3"/>
    </row>
    <row r="46" spans="12:20" ht="12.75">
      <c r="L46" s="3"/>
      <c r="N46" s="3"/>
      <c r="O46" s="3"/>
      <c r="P46" s="3"/>
      <c r="R46" s="3"/>
      <c r="T46" s="3"/>
    </row>
    <row r="47" spans="12:20" ht="12.75">
      <c r="L47" s="3"/>
      <c r="N47" s="3"/>
      <c r="O47" s="3"/>
      <c r="P47" s="3"/>
      <c r="R47" s="3"/>
      <c r="T47" s="3"/>
    </row>
    <row r="48" spans="12:20" ht="12.75">
      <c r="L48" s="3"/>
      <c r="N48" s="3"/>
      <c r="O48" s="3"/>
      <c r="P48" s="3"/>
      <c r="R48" s="3"/>
      <c r="T48" s="3"/>
    </row>
    <row r="49" spans="12:20" ht="12.75">
      <c r="L49" s="3"/>
      <c r="N49" s="3"/>
      <c r="O49" s="3"/>
      <c r="P49" s="3"/>
      <c r="R49" s="3"/>
      <c r="T49" s="3"/>
    </row>
    <row r="50" spans="12:20" ht="12.75">
      <c r="L50" s="3"/>
      <c r="N50" s="3"/>
      <c r="O50" s="3"/>
      <c r="P50" s="3"/>
      <c r="R50" s="3"/>
      <c r="T50" s="3"/>
    </row>
    <row r="51" spans="12:20" ht="12.75">
      <c r="L51" s="3"/>
      <c r="N51" s="3"/>
      <c r="O51" s="3"/>
      <c r="P51" s="3"/>
      <c r="R51" s="3"/>
      <c r="T51" s="3"/>
    </row>
    <row r="52" spans="12:20" ht="12.75">
      <c r="L52" s="3"/>
      <c r="N52" s="3"/>
      <c r="O52" s="3"/>
      <c r="P52" s="3"/>
      <c r="R52" s="3"/>
      <c r="T52" s="3"/>
    </row>
    <row r="53" spans="12:20" ht="12.75">
      <c r="L53" s="3"/>
      <c r="N53" s="3"/>
      <c r="O53" s="3"/>
      <c r="P53" s="3"/>
      <c r="R53" s="3"/>
      <c r="T53" s="3"/>
    </row>
    <row r="54" spans="12:20" ht="12.75">
      <c r="L54" s="4"/>
      <c r="N54" s="4"/>
      <c r="O54" s="4"/>
      <c r="P54" s="4"/>
      <c r="R54" s="4"/>
      <c r="T54" s="4"/>
    </row>
  </sheetData>
  <mergeCells count="4">
    <mergeCell ref="A5:T5"/>
    <mergeCell ref="A6:T6"/>
    <mergeCell ref="C9:G9"/>
    <mergeCell ref="J9:T9"/>
  </mergeCells>
  <printOptions horizontalCentered="1"/>
  <pageMargins left="0.1968503937007874" right="0.1968503937007874" top="1.1811023622047245" bottom="0.984251968503937" header="0.5118110236220472" footer="0.5118110236220472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4"/>
  <sheetViews>
    <sheetView workbookViewId="0" topLeftCell="A1">
      <selection activeCell="A3" sqref="A3"/>
    </sheetView>
  </sheetViews>
  <sheetFormatPr defaultColWidth="9.140625" defaultRowHeight="12.75"/>
  <cols>
    <col min="1" max="1" width="24.7109375" style="11" customWidth="1"/>
    <col min="2" max="2" width="2.7109375" style="11" customWidth="1"/>
    <col min="3" max="3" width="13.28125" style="11" customWidth="1"/>
    <col min="4" max="4" width="2.7109375" style="11" customWidth="1"/>
    <col min="5" max="5" width="13.28125" style="11" customWidth="1"/>
    <col min="6" max="6" width="2.7109375" style="11" customWidth="1"/>
    <col min="7" max="7" width="14.00390625" style="11" customWidth="1"/>
    <col min="8" max="9" width="2.7109375" style="11" customWidth="1"/>
    <col min="10" max="10" width="13.28125" style="11" customWidth="1"/>
    <col min="11" max="11" width="2.57421875" style="0" customWidth="1"/>
    <col min="12" max="12" width="13.28125" style="0" customWidth="1"/>
    <col min="13" max="13" width="2.57421875" style="0" customWidth="1"/>
    <col min="14" max="14" width="13.28125" style="0" customWidth="1"/>
    <col min="15" max="15" width="2.57421875" style="0" customWidth="1"/>
    <col min="16" max="16" width="13.28125" style="0" customWidth="1"/>
    <col min="17" max="17" width="2.57421875" style="0" customWidth="1"/>
    <col min="18" max="18" width="13.28125" style="0" customWidth="1"/>
    <col min="19" max="19" width="2.57421875" style="0" customWidth="1"/>
    <col min="20" max="20" width="13.28125" style="0" customWidth="1"/>
  </cols>
  <sheetData>
    <row r="1" spans="1:10" ht="15.75">
      <c r="A1" s="34" t="s">
        <v>15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2.7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2.7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12.7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20" ht="23.25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0" s="49" customFormat="1" ht="19.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0" ht="12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5"/>
      <c r="L7" s="6"/>
      <c r="M7" s="5"/>
      <c r="N7" s="6"/>
      <c r="O7" s="6"/>
      <c r="P7" s="6"/>
      <c r="Q7" s="5"/>
      <c r="R7" s="6"/>
      <c r="S7" s="5"/>
      <c r="T7" s="6"/>
    </row>
    <row r="8" spans="1:20" ht="12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5"/>
      <c r="L8" s="6"/>
      <c r="M8" s="5"/>
      <c r="N8" s="6"/>
      <c r="O8" s="6"/>
      <c r="P8" s="6"/>
      <c r="Q8" s="5"/>
      <c r="R8" s="6"/>
      <c r="S8" s="5"/>
      <c r="T8" s="6"/>
    </row>
    <row r="9" spans="3:20" ht="15.75">
      <c r="C9" s="60" t="s">
        <v>10</v>
      </c>
      <c r="D9" s="60"/>
      <c r="E9" s="60"/>
      <c r="F9" s="60"/>
      <c r="G9" s="60"/>
      <c r="I9" s="33"/>
      <c r="J9" s="61" t="s">
        <v>9</v>
      </c>
      <c r="K9" s="61"/>
      <c r="L9" s="61"/>
      <c r="M9" s="61"/>
      <c r="N9" s="61"/>
      <c r="O9" s="61"/>
      <c r="P9" s="61"/>
      <c r="Q9" s="61"/>
      <c r="R9" s="61"/>
      <c r="S9" s="61"/>
      <c r="T9" s="61"/>
    </row>
    <row r="10" spans="3:8" ht="12.75">
      <c r="C10" s="35"/>
      <c r="D10" s="35"/>
      <c r="E10" s="35"/>
      <c r="F10" s="35"/>
      <c r="G10" s="35"/>
      <c r="H10" s="26"/>
    </row>
    <row r="11" spans="3:20" ht="12.75">
      <c r="C11" s="36" t="s">
        <v>0</v>
      </c>
      <c r="D11" s="36"/>
      <c r="E11" s="36" t="s">
        <v>8</v>
      </c>
      <c r="F11" s="36"/>
      <c r="G11" s="36" t="s">
        <v>0</v>
      </c>
      <c r="H11" s="53"/>
      <c r="I11" s="54"/>
      <c r="J11" s="14" t="s">
        <v>0</v>
      </c>
      <c r="K11" s="14"/>
      <c r="L11" s="36" t="s">
        <v>8</v>
      </c>
      <c r="M11" s="14"/>
      <c r="N11" s="14" t="s">
        <v>0</v>
      </c>
      <c r="O11" s="14"/>
      <c r="P11" s="14" t="s">
        <v>0</v>
      </c>
      <c r="Q11" s="14"/>
      <c r="R11" s="14" t="s">
        <v>8</v>
      </c>
      <c r="S11" s="14"/>
      <c r="T11" s="14" t="s">
        <v>0</v>
      </c>
    </row>
    <row r="12" spans="3:21" ht="12.75">
      <c r="C12" s="36" t="s">
        <v>6</v>
      </c>
      <c r="D12" s="36"/>
      <c r="E12" s="36" t="s">
        <v>6</v>
      </c>
      <c r="F12" s="36"/>
      <c r="G12" s="36" t="s">
        <v>6</v>
      </c>
      <c r="H12" s="53"/>
      <c r="I12" s="54"/>
      <c r="J12" s="14" t="s">
        <v>12</v>
      </c>
      <c r="K12" s="14"/>
      <c r="L12" s="14" t="s">
        <v>12</v>
      </c>
      <c r="M12" s="14"/>
      <c r="N12" s="14" t="s">
        <v>12</v>
      </c>
      <c r="O12" s="14"/>
      <c r="P12" s="14" t="s">
        <v>14</v>
      </c>
      <c r="Q12" s="14"/>
      <c r="R12" s="14" t="s">
        <v>14</v>
      </c>
      <c r="S12" s="14"/>
      <c r="T12" s="14" t="s">
        <v>14</v>
      </c>
      <c r="U12" s="7"/>
    </row>
    <row r="13" spans="3:21" ht="12.75">
      <c r="C13" s="36"/>
      <c r="D13" s="36"/>
      <c r="E13" s="36"/>
      <c r="F13" s="36"/>
      <c r="G13" s="36"/>
      <c r="H13" s="53"/>
      <c r="I13" s="54"/>
      <c r="J13" s="14" t="s">
        <v>13</v>
      </c>
      <c r="K13" s="14"/>
      <c r="L13" s="14" t="s">
        <v>13</v>
      </c>
      <c r="M13" s="14"/>
      <c r="N13" s="14" t="s">
        <v>13</v>
      </c>
      <c r="O13" s="14"/>
      <c r="P13" s="14" t="s">
        <v>13</v>
      </c>
      <c r="Q13" s="14"/>
      <c r="R13" s="14" t="s">
        <v>13</v>
      </c>
      <c r="S13" s="14"/>
      <c r="T13" s="14" t="s">
        <v>13</v>
      </c>
      <c r="U13" s="7"/>
    </row>
    <row r="14" spans="3:20" ht="12.75">
      <c r="C14" s="36">
        <v>2006</v>
      </c>
      <c r="D14" s="36"/>
      <c r="E14" s="36">
        <v>2007</v>
      </c>
      <c r="F14" s="36"/>
      <c r="G14" s="36">
        <v>2007</v>
      </c>
      <c r="H14" s="53"/>
      <c r="I14" s="54"/>
      <c r="J14" s="14">
        <v>2006</v>
      </c>
      <c r="K14" s="14"/>
      <c r="L14" s="14">
        <v>2007</v>
      </c>
      <c r="M14" s="14"/>
      <c r="N14" s="14">
        <v>2007</v>
      </c>
      <c r="O14" s="14"/>
      <c r="P14" s="14">
        <v>2006</v>
      </c>
      <c r="Q14" s="14"/>
      <c r="R14" s="14">
        <v>2007</v>
      </c>
      <c r="S14" s="14"/>
      <c r="T14" s="14">
        <v>2007</v>
      </c>
    </row>
    <row r="15" spans="3:20" ht="12.75">
      <c r="C15" s="52"/>
      <c r="D15" s="36"/>
      <c r="E15" s="52"/>
      <c r="F15" s="36"/>
      <c r="G15" s="52"/>
      <c r="H15" s="53"/>
      <c r="I15" s="54"/>
      <c r="J15" s="50"/>
      <c r="K15" s="14"/>
      <c r="L15" s="50"/>
      <c r="M15" s="14"/>
      <c r="N15" s="50"/>
      <c r="O15" s="50"/>
      <c r="P15" s="50"/>
      <c r="Q15" s="14"/>
      <c r="R15" s="50"/>
      <c r="S15" s="14"/>
      <c r="T15" s="50"/>
    </row>
    <row r="16" spans="3:20" ht="12.75">
      <c r="C16" s="52"/>
      <c r="D16" s="36"/>
      <c r="E16" s="52"/>
      <c r="F16" s="36"/>
      <c r="G16" s="52"/>
      <c r="H16" s="53"/>
      <c r="I16" s="54"/>
      <c r="J16" s="50"/>
      <c r="K16" s="14"/>
      <c r="L16" s="50"/>
      <c r="M16" s="14"/>
      <c r="N16" s="50"/>
      <c r="O16" s="50"/>
      <c r="P16" s="50"/>
      <c r="Q16" s="14"/>
      <c r="R16" s="50"/>
      <c r="S16" s="14"/>
      <c r="T16" s="50"/>
    </row>
    <row r="17" spans="1:20" ht="12.75">
      <c r="A17" s="10"/>
      <c r="B17" s="10"/>
      <c r="C17" s="55"/>
      <c r="D17" s="56"/>
      <c r="E17" s="55"/>
      <c r="F17" s="56"/>
      <c r="G17" s="55"/>
      <c r="H17" s="28"/>
      <c r="I17" s="31"/>
      <c r="J17" s="57"/>
      <c r="K17" s="15"/>
      <c r="L17" s="57"/>
      <c r="M17" s="15"/>
      <c r="N17" s="57"/>
      <c r="O17" s="57"/>
      <c r="P17" s="57"/>
      <c r="Q17" s="15"/>
      <c r="R17" s="57"/>
      <c r="S17" s="15"/>
      <c r="T17" s="57"/>
    </row>
    <row r="18" spans="1:20" ht="12.75">
      <c r="A18" s="15" t="s">
        <v>1</v>
      </c>
      <c r="B18" s="15"/>
      <c r="C18" s="41">
        <v>463085895.05</v>
      </c>
      <c r="D18" s="41"/>
      <c r="E18" s="41">
        <v>463803600</v>
      </c>
      <c r="F18" s="41"/>
      <c r="G18" s="41">
        <v>479804741.75</v>
      </c>
      <c r="H18" s="28"/>
      <c r="I18" s="31"/>
      <c r="J18" s="16">
        <v>250270600</v>
      </c>
      <c r="K18" s="16"/>
      <c r="L18" s="16">
        <v>250140100</v>
      </c>
      <c r="M18" s="16"/>
      <c r="N18" s="41">
        <v>253810700</v>
      </c>
      <c r="O18" s="16"/>
      <c r="P18" s="16">
        <f>C18-J18</f>
        <v>212815295.05</v>
      </c>
      <c r="Q18" s="16"/>
      <c r="R18" s="16">
        <f>E18-L18</f>
        <v>213663500</v>
      </c>
      <c r="S18" s="16"/>
      <c r="T18" s="16">
        <f>G18-N18</f>
        <v>225994041.75</v>
      </c>
    </row>
    <row r="19" spans="1:20" ht="12.75">
      <c r="A19" s="15"/>
      <c r="B19" s="15"/>
      <c r="C19" s="41"/>
      <c r="D19" s="41"/>
      <c r="E19" s="41"/>
      <c r="F19" s="41"/>
      <c r="G19" s="41"/>
      <c r="H19" s="28"/>
      <c r="I19" s="31"/>
      <c r="J19" s="16"/>
      <c r="K19" s="16"/>
      <c r="L19" s="16"/>
      <c r="M19" s="16"/>
      <c r="N19" s="41"/>
      <c r="O19" s="16"/>
      <c r="P19" s="16"/>
      <c r="Q19" s="16"/>
      <c r="R19" s="16"/>
      <c r="S19" s="16"/>
      <c r="T19" s="16"/>
    </row>
    <row r="20" spans="1:20" ht="15" customHeight="1">
      <c r="A20" s="15" t="s">
        <v>3</v>
      </c>
      <c r="B20" s="15"/>
      <c r="C20" s="41">
        <v>35019100</v>
      </c>
      <c r="D20" s="41"/>
      <c r="E20" s="41">
        <v>31754800</v>
      </c>
      <c r="F20" s="41"/>
      <c r="G20" s="41">
        <v>37517500</v>
      </c>
      <c r="H20" s="28"/>
      <c r="I20" s="31"/>
      <c r="J20" s="16">
        <v>22859400</v>
      </c>
      <c r="K20" s="16"/>
      <c r="L20" s="16">
        <v>22525000</v>
      </c>
      <c r="M20" s="16"/>
      <c r="N20" s="41">
        <v>22525000</v>
      </c>
      <c r="O20" s="16"/>
      <c r="P20" s="16">
        <f>C20-J20</f>
        <v>12159700</v>
      </c>
      <c r="Q20" s="16"/>
      <c r="R20" s="16">
        <f>E20-L20</f>
        <v>9229800</v>
      </c>
      <c r="S20" s="16"/>
      <c r="T20" s="16">
        <f>G20-N20</f>
        <v>14992500</v>
      </c>
    </row>
    <row r="21" spans="1:20" ht="15" customHeight="1">
      <c r="A21" s="15"/>
      <c r="B21" s="15"/>
      <c r="C21" s="41"/>
      <c r="D21" s="41"/>
      <c r="E21" s="41"/>
      <c r="F21" s="41"/>
      <c r="G21" s="41"/>
      <c r="H21" s="28"/>
      <c r="I21" s="31"/>
      <c r="J21" s="16"/>
      <c r="K21" s="16"/>
      <c r="L21" s="16"/>
      <c r="M21" s="16"/>
      <c r="N21" s="41"/>
      <c r="O21" s="16"/>
      <c r="P21" s="16"/>
      <c r="Q21" s="16"/>
      <c r="R21" s="16"/>
      <c r="S21" s="16"/>
      <c r="T21" s="16"/>
    </row>
    <row r="22" spans="1:20" ht="15" customHeight="1">
      <c r="A22" s="15" t="s">
        <v>2</v>
      </c>
      <c r="B22" s="15"/>
      <c r="C22" s="41">
        <v>340803880.34</v>
      </c>
      <c r="D22" s="41"/>
      <c r="E22" s="41">
        <v>333927000</v>
      </c>
      <c r="F22" s="41"/>
      <c r="G22" s="41">
        <v>358585002.96</v>
      </c>
      <c r="H22" s="28"/>
      <c r="I22" s="31"/>
      <c r="J22" s="17">
        <v>113138800</v>
      </c>
      <c r="K22" s="16"/>
      <c r="L22" s="17">
        <v>110444900</v>
      </c>
      <c r="M22" s="16"/>
      <c r="N22" s="43">
        <v>116795500</v>
      </c>
      <c r="O22" s="17"/>
      <c r="P22" s="16">
        <f>C22-J22</f>
        <v>227665080.33999997</v>
      </c>
      <c r="Q22" s="16"/>
      <c r="R22" s="16">
        <f>E22-L22</f>
        <v>223482100</v>
      </c>
      <c r="S22" s="16"/>
      <c r="T22" s="16">
        <f>G22-N22</f>
        <v>241789502.95999998</v>
      </c>
    </row>
    <row r="23" spans="1:20" ht="15" customHeight="1">
      <c r="A23" s="15"/>
      <c r="B23" s="15"/>
      <c r="C23" s="43"/>
      <c r="D23" s="41"/>
      <c r="E23" s="43"/>
      <c r="F23" s="41"/>
      <c r="G23" s="43"/>
      <c r="H23" s="28"/>
      <c r="I23" s="31"/>
      <c r="J23" s="17"/>
      <c r="K23" s="16"/>
      <c r="L23" s="17"/>
      <c r="M23" s="16"/>
      <c r="N23" s="43"/>
      <c r="O23" s="17"/>
      <c r="P23" s="16"/>
      <c r="Q23" s="16"/>
      <c r="R23" s="17"/>
      <c r="S23" s="16"/>
      <c r="T23" s="17"/>
    </row>
    <row r="24" spans="1:20" ht="15" customHeight="1">
      <c r="A24" s="15" t="s">
        <v>4</v>
      </c>
      <c r="B24" s="15"/>
      <c r="C24" s="44">
        <v>161197500</v>
      </c>
      <c r="D24" s="41"/>
      <c r="E24" s="44">
        <v>162220200</v>
      </c>
      <c r="F24" s="41"/>
      <c r="G24" s="44">
        <v>162220200</v>
      </c>
      <c r="H24" s="28"/>
      <c r="I24" s="31"/>
      <c r="J24" s="18">
        <v>161197500</v>
      </c>
      <c r="K24" s="16"/>
      <c r="L24" s="18">
        <v>162220200</v>
      </c>
      <c r="M24" s="16"/>
      <c r="N24" s="44">
        <v>162220200</v>
      </c>
      <c r="O24" s="17"/>
      <c r="P24" s="18">
        <f>C24-J24</f>
        <v>0</v>
      </c>
      <c r="Q24" s="16"/>
      <c r="R24" s="18">
        <f>E24-L24</f>
        <v>0</v>
      </c>
      <c r="S24" s="16"/>
      <c r="T24" s="18">
        <f>G24-N24</f>
        <v>0</v>
      </c>
    </row>
    <row r="25" spans="1:20" ht="15" customHeight="1">
      <c r="A25" s="10"/>
      <c r="B25" s="10"/>
      <c r="C25" s="45"/>
      <c r="D25" s="47"/>
      <c r="E25" s="45"/>
      <c r="F25" s="47"/>
      <c r="G25" s="45"/>
      <c r="H25" s="28"/>
      <c r="I25" s="31"/>
      <c r="J25" s="20"/>
      <c r="K25" s="19"/>
      <c r="L25" s="20"/>
      <c r="M25" s="19"/>
      <c r="N25" s="45"/>
      <c r="O25" s="20"/>
      <c r="P25" s="20"/>
      <c r="Q25" s="19"/>
      <c r="R25" s="20"/>
      <c r="S25" s="19"/>
      <c r="T25" s="20"/>
    </row>
    <row r="26" spans="1:20" ht="15" customHeight="1">
      <c r="A26" s="15" t="s">
        <v>5</v>
      </c>
      <c r="B26" s="15"/>
      <c r="C26" s="47">
        <f>C22+C24-C18-C20</f>
        <v>3896385.289999962</v>
      </c>
      <c r="D26" s="41"/>
      <c r="E26" s="47">
        <f>E22+E24-E18-E20</f>
        <v>588800</v>
      </c>
      <c r="F26" s="41"/>
      <c r="G26" s="47">
        <f>G22+G24-G18-G20</f>
        <v>3482961.2099999785</v>
      </c>
      <c r="H26" s="28"/>
      <c r="I26" s="31"/>
      <c r="J26" s="19">
        <f>J22+J24-J18-J20</f>
        <v>1206300</v>
      </c>
      <c r="K26" s="16"/>
      <c r="L26" s="19">
        <f>L22+L24-L18-L20</f>
        <v>0</v>
      </c>
      <c r="M26" s="16"/>
      <c r="N26" s="47">
        <f>N22+N24-N18-N20</f>
        <v>2680000</v>
      </c>
      <c r="O26" s="19"/>
      <c r="P26" s="19">
        <f>P22+P24-P18-P20</f>
        <v>2690085.289999962</v>
      </c>
      <c r="Q26" s="16"/>
      <c r="R26" s="19">
        <f>R22+R24-R18-R20</f>
        <v>588800</v>
      </c>
      <c r="S26" s="16"/>
      <c r="T26" s="19">
        <f>T22+T24-T18-T20</f>
        <v>802961.2099999785</v>
      </c>
    </row>
    <row r="27" spans="1:20" ht="7.5" customHeight="1" thickBot="1">
      <c r="A27" s="10"/>
      <c r="B27" s="10"/>
      <c r="C27" s="48"/>
      <c r="D27" s="47"/>
      <c r="E27" s="48"/>
      <c r="F27" s="47"/>
      <c r="G27" s="48"/>
      <c r="H27" s="28"/>
      <c r="I27" s="31"/>
      <c r="J27" s="21"/>
      <c r="K27" s="19"/>
      <c r="L27" s="21"/>
      <c r="M27" s="19"/>
      <c r="N27" s="48"/>
      <c r="O27" s="20"/>
      <c r="P27" s="21"/>
      <c r="Q27" s="19"/>
      <c r="R27" s="21"/>
      <c r="S27" s="19"/>
      <c r="T27" s="21"/>
    </row>
    <row r="28" spans="3:20" ht="13.5" thickTop="1">
      <c r="C28" s="50"/>
      <c r="D28" s="50"/>
      <c r="E28" s="50"/>
      <c r="F28" s="50"/>
      <c r="G28" s="50"/>
      <c r="H28" s="54"/>
      <c r="I28" s="51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1:20" ht="12.75">
      <c r="K29" s="8"/>
      <c r="L29" s="16"/>
      <c r="M29" s="8"/>
      <c r="N29" s="16"/>
      <c r="O29" s="16"/>
      <c r="P29" s="16"/>
      <c r="Q29" s="8"/>
      <c r="R29" s="16"/>
      <c r="S29" s="8"/>
      <c r="T29" s="16"/>
    </row>
    <row r="30" spans="11:20" ht="12.75">
      <c r="K30" s="8"/>
      <c r="L30" s="16"/>
      <c r="M30" s="8"/>
      <c r="N30" s="16"/>
      <c r="O30" s="16"/>
      <c r="P30" s="16"/>
      <c r="Q30" s="8"/>
      <c r="R30" s="16"/>
      <c r="S30" s="8"/>
      <c r="T30" s="16"/>
    </row>
    <row r="31" spans="1:10" s="22" customFormat="1" ht="18">
      <c r="A31" s="23"/>
      <c r="B31" s="23"/>
      <c r="C31" s="23"/>
      <c r="D31" s="23"/>
      <c r="E31" s="23"/>
      <c r="F31" s="23"/>
      <c r="G31" s="23"/>
      <c r="H31" s="23"/>
      <c r="I31" s="23"/>
      <c r="J31" s="25"/>
    </row>
    <row r="32" spans="1:10" s="22" customFormat="1" ht="14.2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s="22" customFormat="1" ht="14.2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2.75">
      <c r="A34"/>
      <c r="B34"/>
      <c r="C34"/>
      <c r="D34"/>
      <c r="E34"/>
      <c r="F34"/>
      <c r="G34"/>
      <c r="H34"/>
      <c r="I34"/>
      <c r="J34"/>
    </row>
    <row r="35" spans="11:20" ht="12.75">
      <c r="K35" s="1"/>
      <c r="L35" s="3"/>
      <c r="M35" s="1"/>
      <c r="N35" s="3"/>
      <c r="O35" s="3"/>
      <c r="P35" s="3"/>
      <c r="Q35" s="1"/>
      <c r="R35" s="3"/>
      <c r="S35" s="1"/>
      <c r="T35" s="3"/>
    </row>
    <row r="36" spans="11:20" ht="12.75">
      <c r="K36" s="1"/>
      <c r="L36" s="3"/>
      <c r="M36" s="1"/>
      <c r="N36" s="3"/>
      <c r="O36" s="3"/>
      <c r="P36" s="3"/>
      <c r="Q36" s="1"/>
      <c r="R36" s="3"/>
      <c r="S36" s="1"/>
      <c r="T36" s="3"/>
    </row>
    <row r="37" spans="12:20" ht="12.75">
      <c r="L37" s="3"/>
      <c r="N37" s="3"/>
      <c r="O37" s="3"/>
      <c r="P37" s="3"/>
      <c r="R37" s="3"/>
      <c r="T37" s="3"/>
    </row>
    <row r="38" spans="12:20" ht="12.75">
      <c r="L38" s="3"/>
      <c r="N38" s="3"/>
      <c r="O38" s="3"/>
      <c r="P38" s="3"/>
      <c r="R38" s="3"/>
      <c r="T38" s="3"/>
    </row>
    <row r="39" spans="12:20" ht="12.75">
      <c r="L39" s="3"/>
      <c r="N39" s="3"/>
      <c r="O39" s="3"/>
      <c r="P39" s="3"/>
      <c r="R39" s="3"/>
      <c r="T39" s="3"/>
    </row>
    <row r="40" spans="12:20" ht="12.75">
      <c r="L40" s="3"/>
      <c r="N40" s="3"/>
      <c r="O40" s="3"/>
      <c r="P40" s="3"/>
      <c r="R40" s="3"/>
      <c r="T40" s="3"/>
    </row>
    <row r="41" spans="12:20" ht="12.75">
      <c r="L41" s="3"/>
      <c r="N41" s="3"/>
      <c r="O41" s="3"/>
      <c r="P41" s="3"/>
      <c r="R41" s="3"/>
      <c r="T41" s="3"/>
    </row>
    <row r="42" spans="12:20" ht="12.75">
      <c r="L42" s="3"/>
      <c r="N42" s="3"/>
      <c r="O42" s="3"/>
      <c r="P42" s="3"/>
      <c r="R42" s="3"/>
      <c r="T42" s="3"/>
    </row>
    <row r="43" spans="12:20" ht="12.75">
      <c r="L43" s="3"/>
      <c r="N43" s="3"/>
      <c r="O43" s="3"/>
      <c r="P43" s="3"/>
      <c r="R43" s="3"/>
      <c r="T43" s="3"/>
    </row>
    <row r="44" spans="12:20" ht="12.75">
      <c r="L44" s="3"/>
      <c r="N44" s="3"/>
      <c r="O44" s="3"/>
      <c r="P44" s="3"/>
      <c r="R44" s="3"/>
      <c r="T44" s="3"/>
    </row>
    <row r="45" spans="12:20" ht="12.75">
      <c r="L45" s="3"/>
      <c r="N45" s="3"/>
      <c r="O45" s="3"/>
      <c r="P45" s="3"/>
      <c r="R45" s="3"/>
      <c r="T45" s="3"/>
    </row>
    <row r="46" spans="12:20" ht="12.75">
      <c r="L46" s="3"/>
      <c r="N46" s="3"/>
      <c r="O46" s="3"/>
      <c r="P46" s="3"/>
      <c r="R46" s="3"/>
      <c r="T46" s="3"/>
    </row>
    <row r="47" spans="12:20" ht="12.75">
      <c r="L47" s="3"/>
      <c r="N47" s="3"/>
      <c r="O47" s="3"/>
      <c r="P47" s="3"/>
      <c r="R47" s="3"/>
      <c r="T47" s="3"/>
    </row>
    <row r="48" spans="12:20" ht="12.75">
      <c r="L48" s="3"/>
      <c r="N48" s="3"/>
      <c r="O48" s="3"/>
      <c r="P48" s="3"/>
      <c r="R48" s="3"/>
      <c r="T48" s="3"/>
    </row>
    <row r="49" spans="12:20" ht="12.75">
      <c r="L49" s="3"/>
      <c r="N49" s="3"/>
      <c r="O49" s="3"/>
      <c r="P49" s="3"/>
      <c r="R49" s="3"/>
      <c r="T49" s="3"/>
    </row>
    <row r="50" spans="12:20" ht="12.75">
      <c r="L50" s="3"/>
      <c r="N50" s="3"/>
      <c r="O50" s="3"/>
      <c r="P50" s="3"/>
      <c r="R50" s="3"/>
      <c r="T50" s="3"/>
    </row>
    <row r="51" spans="12:20" ht="12.75">
      <c r="L51" s="3"/>
      <c r="N51" s="3"/>
      <c r="O51" s="3"/>
      <c r="P51" s="3"/>
      <c r="R51" s="3"/>
      <c r="T51" s="3"/>
    </row>
    <row r="52" spans="12:20" ht="12.75">
      <c r="L52" s="3"/>
      <c r="N52" s="3"/>
      <c r="O52" s="3"/>
      <c r="P52" s="3"/>
      <c r="R52" s="3"/>
      <c r="T52" s="3"/>
    </row>
    <row r="53" spans="12:20" ht="12.75">
      <c r="L53" s="3"/>
      <c r="N53" s="3"/>
      <c r="O53" s="3"/>
      <c r="P53" s="3"/>
      <c r="R53" s="3"/>
      <c r="T53" s="3"/>
    </row>
    <row r="54" spans="12:20" ht="12.75">
      <c r="L54" s="4"/>
      <c r="N54" s="4"/>
      <c r="O54" s="4"/>
      <c r="P54" s="4"/>
      <c r="R54" s="4"/>
      <c r="T54" s="4"/>
    </row>
  </sheetData>
  <mergeCells count="4">
    <mergeCell ref="A5:T5"/>
    <mergeCell ref="A6:T6"/>
    <mergeCell ref="C9:G9"/>
    <mergeCell ref="J9:T9"/>
  </mergeCells>
  <printOptions horizontalCentered="1"/>
  <pageMargins left="0.1968503937007874" right="0.1968503937007874" top="1.1811023622047245" bottom="0.984251968503937" header="0.5118110236220472" footer="0.5118110236220472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4"/>
  <sheetViews>
    <sheetView tabSelected="1" workbookViewId="0" topLeftCell="A1">
      <selection activeCell="A3" sqref="A3"/>
    </sheetView>
  </sheetViews>
  <sheetFormatPr defaultColWidth="9.140625" defaultRowHeight="12.75"/>
  <cols>
    <col min="1" max="1" width="24.7109375" style="11" customWidth="1"/>
    <col min="2" max="2" width="2.7109375" style="11" customWidth="1"/>
    <col min="3" max="3" width="13.28125" style="11" customWidth="1"/>
    <col min="4" max="4" width="2.7109375" style="11" customWidth="1"/>
    <col min="5" max="5" width="13.28125" style="11" customWidth="1"/>
    <col min="6" max="6" width="2.7109375" style="11" customWidth="1"/>
    <col min="7" max="7" width="14.00390625" style="11" customWidth="1"/>
    <col min="8" max="9" width="2.7109375" style="11" customWidth="1"/>
    <col min="10" max="10" width="13.28125" style="11" customWidth="1"/>
    <col min="11" max="11" width="2.57421875" style="0" customWidth="1"/>
    <col min="12" max="12" width="13.28125" style="0" customWidth="1"/>
    <col min="13" max="13" width="2.57421875" style="0" customWidth="1"/>
    <col min="14" max="14" width="13.28125" style="0" customWidth="1"/>
    <col min="15" max="15" width="2.57421875" style="0" customWidth="1"/>
    <col min="16" max="16" width="13.28125" style="0" customWidth="1"/>
    <col min="17" max="17" width="2.57421875" style="0" customWidth="1"/>
    <col min="18" max="18" width="13.28125" style="0" customWidth="1"/>
    <col min="19" max="19" width="2.57421875" style="0" customWidth="1"/>
    <col min="20" max="20" width="13.28125" style="0" customWidth="1"/>
  </cols>
  <sheetData>
    <row r="1" spans="1:10" ht="15.75">
      <c r="A1" s="34" t="s">
        <v>15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2.7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2.7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12.7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20" ht="23.25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0" s="49" customFormat="1" ht="19.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0" ht="12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5"/>
      <c r="L7" s="6"/>
      <c r="M7" s="5"/>
      <c r="N7" s="6"/>
      <c r="O7" s="6"/>
      <c r="P7" s="6"/>
      <c r="Q7" s="5"/>
      <c r="R7" s="6"/>
      <c r="S7" s="5"/>
      <c r="T7" s="6"/>
    </row>
    <row r="8" spans="1:20" ht="12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5"/>
      <c r="L8" s="6"/>
      <c r="M8" s="5"/>
      <c r="N8" s="6"/>
      <c r="O8" s="6"/>
      <c r="P8" s="6"/>
      <c r="Q8" s="5"/>
      <c r="R8" s="6"/>
      <c r="S8" s="5"/>
      <c r="T8" s="6"/>
    </row>
    <row r="9" spans="3:20" ht="15.75">
      <c r="C9" s="60" t="s">
        <v>10</v>
      </c>
      <c r="D9" s="60"/>
      <c r="E9" s="60"/>
      <c r="F9" s="60"/>
      <c r="G9" s="60"/>
      <c r="I9" s="33"/>
      <c r="J9" s="61" t="s">
        <v>9</v>
      </c>
      <c r="K9" s="61"/>
      <c r="L9" s="61"/>
      <c r="M9" s="61"/>
      <c r="N9" s="61"/>
      <c r="O9" s="61"/>
      <c r="P9" s="61"/>
      <c r="Q9" s="61"/>
      <c r="R9" s="61"/>
      <c r="S9" s="61"/>
      <c r="T9" s="61"/>
    </row>
    <row r="10" spans="3:8" ht="12.75">
      <c r="C10" s="35"/>
      <c r="D10" s="35"/>
      <c r="E10" s="35"/>
      <c r="F10" s="35"/>
      <c r="G10" s="35"/>
      <c r="H10" s="26"/>
    </row>
    <row r="11" spans="3:20" ht="12.75">
      <c r="C11" s="36" t="s">
        <v>0</v>
      </c>
      <c r="D11" s="36"/>
      <c r="E11" s="36" t="s">
        <v>8</v>
      </c>
      <c r="F11" s="36"/>
      <c r="G11" s="36" t="s">
        <v>0</v>
      </c>
      <c r="H11" s="53"/>
      <c r="I11" s="54"/>
      <c r="J11" s="14" t="s">
        <v>0</v>
      </c>
      <c r="K11" s="14"/>
      <c r="L11" s="36" t="s">
        <v>8</v>
      </c>
      <c r="M11" s="14"/>
      <c r="N11" s="14" t="s">
        <v>0</v>
      </c>
      <c r="O11" s="14"/>
      <c r="P11" s="14" t="s">
        <v>0</v>
      </c>
      <c r="Q11" s="14"/>
      <c r="R11" s="14" t="s">
        <v>8</v>
      </c>
      <c r="S11" s="14"/>
      <c r="T11" s="14" t="s">
        <v>0</v>
      </c>
    </row>
    <row r="12" spans="3:21" ht="12.75">
      <c r="C12" s="36" t="s">
        <v>6</v>
      </c>
      <c r="D12" s="36"/>
      <c r="E12" s="36" t="s">
        <v>6</v>
      </c>
      <c r="F12" s="36"/>
      <c r="G12" s="36" t="s">
        <v>6</v>
      </c>
      <c r="H12" s="53"/>
      <c r="I12" s="54"/>
      <c r="J12" s="14" t="s">
        <v>12</v>
      </c>
      <c r="K12" s="14"/>
      <c r="L12" s="14" t="s">
        <v>12</v>
      </c>
      <c r="M12" s="14"/>
      <c r="N12" s="14" t="s">
        <v>12</v>
      </c>
      <c r="O12" s="14"/>
      <c r="P12" s="14" t="s">
        <v>14</v>
      </c>
      <c r="Q12" s="14"/>
      <c r="R12" s="14" t="s">
        <v>14</v>
      </c>
      <c r="S12" s="14"/>
      <c r="T12" s="14" t="s">
        <v>14</v>
      </c>
      <c r="U12" s="7"/>
    </row>
    <row r="13" spans="3:21" ht="12.75">
      <c r="C13" s="36"/>
      <c r="D13" s="36"/>
      <c r="E13" s="36"/>
      <c r="F13" s="36"/>
      <c r="G13" s="36"/>
      <c r="H13" s="53"/>
      <c r="I13" s="54"/>
      <c r="J13" s="14" t="s">
        <v>13</v>
      </c>
      <c r="K13" s="14"/>
      <c r="L13" s="14" t="s">
        <v>13</v>
      </c>
      <c r="M13" s="14"/>
      <c r="N13" s="14" t="s">
        <v>13</v>
      </c>
      <c r="O13" s="14"/>
      <c r="P13" s="14" t="s">
        <v>13</v>
      </c>
      <c r="Q13" s="14"/>
      <c r="R13" s="14" t="s">
        <v>13</v>
      </c>
      <c r="S13" s="14"/>
      <c r="T13" s="14" t="s">
        <v>13</v>
      </c>
      <c r="U13" s="7"/>
    </row>
    <row r="14" spans="3:20" ht="12.75">
      <c r="C14" s="36">
        <v>2007</v>
      </c>
      <c r="D14" s="36"/>
      <c r="E14" s="36">
        <v>2008</v>
      </c>
      <c r="F14" s="36"/>
      <c r="G14" s="36">
        <v>2008</v>
      </c>
      <c r="H14" s="53"/>
      <c r="I14" s="54"/>
      <c r="J14" s="14">
        <v>2007</v>
      </c>
      <c r="K14" s="14"/>
      <c r="L14" s="14">
        <v>2008</v>
      </c>
      <c r="M14" s="14"/>
      <c r="N14" s="14">
        <v>2008</v>
      </c>
      <c r="O14" s="14"/>
      <c r="P14" s="14">
        <v>2007</v>
      </c>
      <c r="Q14" s="14"/>
      <c r="R14" s="14">
        <v>2008</v>
      </c>
      <c r="S14" s="14"/>
      <c r="T14" s="14">
        <v>2008</v>
      </c>
    </row>
    <row r="15" spans="3:20" ht="12.75">
      <c r="C15" s="52"/>
      <c r="D15" s="36"/>
      <c r="E15" s="52"/>
      <c r="F15" s="36"/>
      <c r="G15" s="52"/>
      <c r="H15" s="53"/>
      <c r="I15" s="54"/>
      <c r="J15" s="50"/>
      <c r="K15" s="14"/>
      <c r="L15" s="50"/>
      <c r="M15" s="14"/>
      <c r="N15" s="50"/>
      <c r="O15" s="50"/>
      <c r="P15" s="50"/>
      <c r="Q15" s="14"/>
      <c r="R15" s="50"/>
      <c r="S15" s="14"/>
      <c r="T15" s="50"/>
    </row>
    <row r="16" spans="3:20" ht="12.75">
      <c r="C16" s="52"/>
      <c r="D16" s="36"/>
      <c r="E16" s="52"/>
      <c r="F16" s="36"/>
      <c r="G16" s="52"/>
      <c r="H16" s="53"/>
      <c r="I16" s="54"/>
      <c r="J16" s="50"/>
      <c r="K16" s="14"/>
      <c r="L16" s="50"/>
      <c r="M16" s="14"/>
      <c r="N16" s="50"/>
      <c r="O16" s="50"/>
      <c r="P16" s="50"/>
      <c r="Q16" s="14"/>
      <c r="R16" s="50"/>
      <c r="S16" s="14"/>
      <c r="T16" s="50"/>
    </row>
    <row r="17" spans="1:20" ht="12.75">
      <c r="A17" s="10"/>
      <c r="B17" s="10"/>
      <c r="C17" s="55"/>
      <c r="D17" s="56"/>
      <c r="E17" s="55"/>
      <c r="F17" s="56"/>
      <c r="G17" s="55"/>
      <c r="H17" s="28"/>
      <c r="I17" s="31"/>
      <c r="J17" s="57"/>
      <c r="K17" s="15"/>
      <c r="L17" s="57"/>
      <c r="M17" s="15"/>
      <c r="N17" s="57"/>
      <c r="O17" s="57"/>
      <c r="P17" s="57"/>
      <c r="Q17" s="15"/>
      <c r="R17" s="57"/>
      <c r="S17" s="15"/>
      <c r="T17" s="57"/>
    </row>
    <row r="18" spans="1:20" ht="12.75">
      <c r="A18" s="15" t="s">
        <v>1</v>
      </c>
      <c r="B18" s="15"/>
      <c r="C18" s="41">
        <v>479804741.75</v>
      </c>
      <c r="D18" s="41"/>
      <c r="E18" s="41">
        <v>485644200</v>
      </c>
      <c r="F18" s="41"/>
      <c r="G18" s="41">
        <v>496343814.64</v>
      </c>
      <c r="H18" s="28"/>
      <c r="I18" s="31"/>
      <c r="J18" s="16">
        <v>253810700</v>
      </c>
      <c r="K18" s="16"/>
      <c r="L18" s="16">
        <v>260713600</v>
      </c>
      <c r="M18" s="16"/>
      <c r="N18" s="41">
        <v>263114800</v>
      </c>
      <c r="O18" s="16"/>
      <c r="P18" s="16">
        <v>225994041.75</v>
      </c>
      <c r="Q18" s="16"/>
      <c r="R18" s="16">
        <v>224930600</v>
      </c>
      <c r="S18" s="16"/>
      <c r="T18" s="16">
        <v>233229014.64</v>
      </c>
    </row>
    <row r="19" spans="1:20" ht="12.75">
      <c r="A19" s="15"/>
      <c r="B19" s="15"/>
      <c r="C19" s="41"/>
      <c r="D19" s="41"/>
      <c r="E19" s="41"/>
      <c r="F19" s="41"/>
      <c r="G19" s="41"/>
      <c r="H19" s="28"/>
      <c r="I19" s="31"/>
      <c r="J19" s="16"/>
      <c r="K19" s="16"/>
      <c r="L19" s="16"/>
      <c r="M19" s="16"/>
      <c r="N19" s="41"/>
      <c r="O19" s="16"/>
      <c r="P19" s="16"/>
      <c r="Q19" s="16"/>
      <c r="R19" s="16"/>
      <c r="S19" s="16"/>
      <c r="T19" s="16"/>
    </row>
    <row r="20" spans="1:20" ht="15" customHeight="1">
      <c r="A20" s="15" t="s">
        <v>3</v>
      </c>
      <c r="B20" s="15"/>
      <c r="C20" s="41">
        <v>37517500</v>
      </c>
      <c r="D20" s="41"/>
      <c r="E20" s="41">
        <v>30261500</v>
      </c>
      <c r="F20" s="41"/>
      <c r="G20" s="41">
        <v>37502800</v>
      </c>
      <c r="H20" s="28"/>
      <c r="I20" s="31"/>
      <c r="J20" s="16">
        <v>22525000</v>
      </c>
      <c r="K20" s="16"/>
      <c r="L20" s="16">
        <v>20766100</v>
      </c>
      <c r="M20" s="16"/>
      <c r="N20" s="41">
        <v>20766100</v>
      </c>
      <c r="O20" s="16"/>
      <c r="P20" s="16">
        <v>14992500</v>
      </c>
      <c r="Q20" s="16"/>
      <c r="R20" s="16">
        <v>9495400</v>
      </c>
      <c r="S20" s="16"/>
      <c r="T20" s="16">
        <v>16736700</v>
      </c>
    </row>
    <row r="21" spans="1:20" ht="15" customHeight="1">
      <c r="A21" s="15"/>
      <c r="B21" s="15"/>
      <c r="C21" s="41"/>
      <c r="D21" s="41"/>
      <c r="E21" s="41"/>
      <c r="F21" s="41"/>
      <c r="G21" s="41"/>
      <c r="H21" s="28"/>
      <c r="I21" s="31"/>
      <c r="J21" s="16"/>
      <c r="K21" s="16"/>
      <c r="L21" s="16"/>
      <c r="M21" s="16"/>
      <c r="N21" s="41"/>
      <c r="O21" s="16"/>
      <c r="P21" s="16"/>
      <c r="Q21" s="16"/>
      <c r="R21" s="16"/>
      <c r="S21" s="16"/>
      <c r="T21" s="16"/>
    </row>
    <row r="22" spans="1:20" ht="15" customHeight="1">
      <c r="A22" s="15" t="s">
        <v>2</v>
      </c>
      <c r="B22" s="15"/>
      <c r="C22" s="41">
        <v>358585002.96</v>
      </c>
      <c r="D22" s="41"/>
      <c r="E22" s="41">
        <v>351895000</v>
      </c>
      <c r="F22" s="41"/>
      <c r="G22" s="41">
        <v>371505045.77</v>
      </c>
      <c r="H22" s="28"/>
      <c r="I22" s="31"/>
      <c r="J22" s="17">
        <v>116795500</v>
      </c>
      <c r="K22" s="16"/>
      <c r="L22" s="17">
        <v>117193200</v>
      </c>
      <c r="M22" s="16"/>
      <c r="N22" s="43">
        <v>120939600</v>
      </c>
      <c r="O22" s="17"/>
      <c r="P22" s="16">
        <v>241789502.95999998</v>
      </c>
      <c r="Q22" s="16"/>
      <c r="R22" s="16">
        <v>234701800</v>
      </c>
      <c r="S22" s="16"/>
      <c r="T22" s="16">
        <v>250565445.76999998</v>
      </c>
    </row>
    <row r="23" spans="1:20" ht="15" customHeight="1">
      <c r="A23" s="15"/>
      <c r="B23" s="15"/>
      <c r="C23" s="43"/>
      <c r="D23" s="41"/>
      <c r="E23" s="43"/>
      <c r="F23" s="41"/>
      <c r="G23" s="43"/>
      <c r="H23" s="28"/>
      <c r="I23" s="31"/>
      <c r="J23" s="17"/>
      <c r="K23" s="16"/>
      <c r="L23" s="17"/>
      <c r="M23" s="16"/>
      <c r="N23" s="43"/>
      <c r="O23" s="17"/>
      <c r="P23" s="16"/>
      <c r="Q23" s="16"/>
      <c r="R23" s="17"/>
      <c r="S23" s="16"/>
      <c r="T23" s="17"/>
    </row>
    <row r="24" spans="1:20" ht="15" customHeight="1">
      <c r="A24" s="15" t="s">
        <v>4</v>
      </c>
      <c r="B24" s="15"/>
      <c r="C24" s="44">
        <v>162220200</v>
      </c>
      <c r="D24" s="41"/>
      <c r="E24" s="44">
        <v>164286500</v>
      </c>
      <c r="F24" s="41"/>
      <c r="G24" s="44">
        <v>164286500</v>
      </c>
      <c r="H24" s="28"/>
      <c r="I24" s="31"/>
      <c r="J24" s="18">
        <v>162220200</v>
      </c>
      <c r="K24" s="16"/>
      <c r="L24" s="18">
        <v>164286500</v>
      </c>
      <c r="M24" s="16"/>
      <c r="N24" s="44">
        <v>164286500</v>
      </c>
      <c r="O24" s="17"/>
      <c r="P24" s="18">
        <v>0</v>
      </c>
      <c r="Q24" s="16"/>
      <c r="R24" s="18">
        <v>0</v>
      </c>
      <c r="S24" s="16"/>
      <c r="T24" s="18">
        <v>0</v>
      </c>
    </row>
    <row r="25" spans="1:20" ht="15" customHeight="1">
      <c r="A25" s="10"/>
      <c r="B25" s="10"/>
      <c r="C25" s="45"/>
      <c r="D25" s="47"/>
      <c r="E25" s="45"/>
      <c r="F25" s="47"/>
      <c r="G25" s="45"/>
      <c r="H25" s="28"/>
      <c r="I25" s="31"/>
      <c r="J25" s="20"/>
      <c r="K25" s="19"/>
      <c r="L25" s="20"/>
      <c r="M25" s="19"/>
      <c r="N25" s="45"/>
      <c r="O25" s="20"/>
      <c r="P25" s="20"/>
      <c r="Q25" s="19"/>
      <c r="R25" s="20"/>
      <c r="S25" s="19"/>
      <c r="T25" s="20"/>
    </row>
    <row r="26" spans="1:20" ht="15" customHeight="1">
      <c r="A26" s="15" t="s">
        <v>5</v>
      </c>
      <c r="B26" s="15"/>
      <c r="C26" s="47">
        <f>C22+C24-C18-C20</f>
        <v>3482961.2099999785</v>
      </c>
      <c r="D26" s="41"/>
      <c r="E26" s="47">
        <f>E22+E24-E18-E20</f>
        <v>275800</v>
      </c>
      <c r="F26" s="41"/>
      <c r="G26" s="47">
        <f>G22+G24-G18-G20</f>
        <v>1944931.1299999952</v>
      </c>
      <c r="H26" s="28"/>
      <c r="I26" s="31"/>
      <c r="J26" s="19">
        <f>J22+J24-J18-J20</f>
        <v>2680000</v>
      </c>
      <c r="K26" s="16"/>
      <c r="L26" s="19">
        <f>L22+L24-L18-L20</f>
        <v>0</v>
      </c>
      <c r="M26" s="16"/>
      <c r="N26" s="47">
        <f>N22+N24-N18-N20</f>
        <v>1345200</v>
      </c>
      <c r="O26" s="19"/>
      <c r="P26" s="19">
        <f>P22+P24-P18-P20</f>
        <v>802961.2099999785</v>
      </c>
      <c r="Q26" s="16"/>
      <c r="R26" s="19">
        <f>R22+R24-R18-R20</f>
        <v>275800</v>
      </c>
      <c r="S26" s="16"/>
      <c r="T26" s="19">
        <f>T22+T24-T18-T20</f>
        <v>599731.1299999952</v>
      </c>
    </row>
    <row r="27" spans="1:20" ht="7.5" customHeight="1" thickBot="1">
      <c r="A27" s="10"/>
      <c r="B27" s="10"/>
      <c r="C27" s="48"/>
      <c r="D27" s="47"/>
      <c r="E27" s="48"/>
      <c r="F27" s="47"/>
      <c r="G27" s="48"/>
      <c r="H27" s="28"/>
      <c r="I27" s="31"/>
      <c r="J27" s="21"/>
      <c r="K27" s="19"/>
      <c r="L27" s="21"/>
      <c r="M27" s="19"/>
      <c r="N27" s="48"/>
      <c r="O27" s="20"/>
      <c r="P27" s="21"/>
      <c r="Q27" s="19"/>
      <c r="R27" s="21"/>
      <c r="S27" s="19"/>
      <c r="T27" s="21"/>
    </row>
    <row r="28" spans="3:20" ht="13.5" thickTop="1">
      <c r="C28" s="50"/>
      <c r="D28" s="50"/>
      <c r="E28" s="50"/>
      <c r="F28" s="50"/>
      <c r="G28" s="50"/>
      <c r="H28" s="54"/>
      <c r="I28" s="51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1:20" ht="12.75">
      <c r="K29" s="8"/>
      <c r="L29" s="16"/>
      <c r="M29" s="8"/>
      <c r="N29" s="16"/>
      <c r="O29" s="16"/>
      <c r="P29" s="16"/>
      <c r="Q29" s="8"/>
      <c r="R29" s="16"/>
      <c r="S29" s="8"/>
      <c r="T29" s="16"/>
    </row>
    <row r="30" spans="11:20" ht="12.75">
      <c r="K30" s="8"/>
      <c r="L30" s="16"/>
      <c r="M30" s="8"/>
      <c r="N30" s="16"/>
      <c r="O30" s="16"/>
      <c r="P30" s="16"/>
      <c r="Q30" s="8"/>
      <c r="R30" s="16"/>
      <c r="S30" s="8"/>
      <c r="T30" s="16"/>
    </row>
    <row r="31" spans="1:10" s="22" customFormat="1" ht="18">
      <c r="A31" s="23"/>
      <c r="B31" s="23"/>
      <c r="C31" s="23"/>
      <c r="D31" s="23"/>
      <c r="E31" s="23"/>
      <c r="F31" s="23"/>
      <c r="G31" s="23"/>
      <c r="H31" s="23"/>
      <c r="I31" s="23"/>
      <c r="J31" s="25"/>
    </row>
    <row r="32" spans="1:10" s="22" customFormat="1" ht="14.2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s="22" customFormat="1" ht="14.2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2.75">
      <c r="A34"/>
      <c r="B34"/>
      <c r="C34"/>
      <c r="D34"/>
      <c r="E34"/>
      <c r="F34"/>
      <c r="G34"/>
      <c r="H34"/>
      <c r="I34"/>
      <c r="J34"/>
    </row>
    <row r="35" spans="11:20" ht="12.75">
      <c r="K35" s="1"/>
      <c r="L35" s="3"/>
      <c r="M35" s="1"/>
      <c r="N35" s="3"/>
      <c r="O35" s="3"/>
      <c r="P35" s="3"/>
      <c r="Q35" s="1"/>
      <c r="R35" s="3"/>
      <c r="S35" s="1"/>
      <c r="T35" s="3"/>
    </row>
    <row r="36" spans="11:20" ht="12.75">
      <c r="K36" s="1"/>
      <c r="L36" s="3"/>
      <c r="M36" s="1"/>
      <c r="N36" s="3"/>
      <c r="O36" s="3"/>
      <c r="P36" s="3"/>
      <c r="Q36" s="1"/>
      <c r="R36" s="3"/>
      <c r="S36" s="1"/>
      <c r="T36" s="3"/>
    </row>
    <row r="37" spans="12:20" ht="12.75">
      <c r="L37" s="3"/>
      <c r="N37" s="3"/>
      <c r="O37" s="3"/>
      <c r="P37" s="3"/>
      <c r="R37" s="3"/>
      <c r="T37" s="3"/>
    </row>
    <row r="38" spans="12:20" ht="12.75">
      <c r="L38" s="3"/>
      <c r="N38" s="3"/>
      <c r="O38" s="3"/>
      <c r="P38" s="3"/>
      <c r="R38" s="3"/>
      <c r="T38" s="3"/>
    </row>
    <row r="39" spans="12:20" ht="12.75">
      <c r="L39" s="3"/>
      <c r="N39" s="3"/>
      <c r="O39" s="3"/>
      <c r="P39" s="3"/>
      <c r="R39" s="3"/>
      <c r="T39" s="3"/>
    </row>
    <row r="40" spans="12:20" ht="12.75">
      <c r="L40" s="3"/>
      <c r="N40" s="3"/>
      <c r="O40" s="3"/>
      <c r="P40" s="3"/>
      <c r="R40" s="3"/>
      <c r="T40" s="3"/>
    </row>
    <row r="41" spans="12:20" ht="12.75">
      <c r="L41" s="3"/>
      <c r="N41" s="3"/>
      <c r="O41" s="3"/>
      <c r="P41" s="3"/>
      <c r="R41" s="3"/>
      <c r="T41" s="3"/>
    </row>
    <row r="42" spans="12:20" ht="12.75">
      <c r="L42" s="3"/>
      <c r="N42" s="3"/>
      <c r="O42" s="3"/>
      <c r="P42" s="3"/>
      <c r="R42" s="3"/>
      <c r="T42" s="3"/>
    </row>
    <row r="43" spans="12:20" ht="12.75">
      <c r="L43" s="3"/>
      <c r="N43" s="3"/>
      <c r="O43" s="3"/>
      <c r="P43" s="3"/>
      <c r="R43" s="3"/>
      <c r="T43" s="3"/>
    </row>
    <row r="44" spans="12:20" ht="12.75">
      <c r="L44" s="3"/>
      <c r="N44" s="3"/>
      <c r="O44" s="3"/>
      <c r="P44" s="3"/>
      <c r="R44" s="3"/>
      <c r="T44" s="3"/>
    </row>
    <row r="45" spans="12:20" ht="12.75">
      <c r="L45" s="3"/>
      <c r="N45" s="3"/>
      <c r="O45" s="3"/>
      <c r="P45" s="3"/>
      <c r="R45" s="3"/>
      <c r="T45" s="3"/>
    </row>
    <row r="46" spans="12:20" ht="12.75">
      <c r="L46" s="3"/>
      <c r="N46" s="3"/>
      <c r="O46" s="3"/>
      <c r="P46" s="3"/>
      <c r="R46" s="3"/>
      <c r="T46" s="3"/>
    </row>
    <row r="47" spans="12:20" ht="12.75">
      <c r="L47" s="3"/>
      <c r="N47" s="3"/>
      <c r="O47" s="3"/>
      <c r="P47" s="3"/>
      <c r="R47" s="3"/>
      <c r="T47" s="3"/>
    </row>
    <row r="48" spans="12:20" ht="12.75">
      <c r="L48" s="3"/>
      <c r="N48" s="3"/>
      <c r="O48" s="3"/>
      <c r="P48" s="3"/>
      <c r="R48" s="3"/>
      <c r="T48" s="3"/>
    </row>
    <row r="49" spans="12:20" ht="12.75">
      <c r="L49" s="3"/>
      <c r="N49" s="3"/>
      <c r="O49" s="3"/>
      <c r="P49" s="3"/>
      <c r="R49" s="3"/>
      <c r="T49" s="3"/>
    </row>
    <row r="50" spans="12:20" ht="12.75">
      <c r="L50" s="3"/>
      <c r="N50" s="3"/>
      <c r="O50" s="3"/>
      <c r="P50" s="3"/>
      <c r="R50" s="3"/>
      <c r="T50" s="3"/>
    </row>
    <row r="51" spans="12:20" ht="12.75">
      <c r="L51" s="3"/>
      <c r="N51" s="3"/>
      <c r="O51" s="3"/>
      <c r="P51" s="3"/>
      <c r="R51" s="3"/>
      <c r="T51" s="3"/>
    </row>
    <row r="52" spans="12:20" ht="12.75">
      <c r="L52" s="3"/>
      <c r="N52" s="3"/>
      <c r="O52" s="3"/>
      <c r="P52" s="3"/>
      <c r="R52" s="3"/>
      <c r="T52" s="3"/>
    </row>
    <row r="53" spans="12:20" ht="12.75">
      <c r="L53" s="3"/>
      <c r="N53" s="3"/>
      <c r="O53" s="3"/>
      <c r="P53" s="3"/>
      <c r="R53" s="3"/>
      <c r="T53" s="3"/>
    </row>
    <row r="54" spans="12:20" ht="12.75">
      <c r="L54" s="4"/>
      <c r="N54" s="4"/>
      <c r="O54" s="4"/>
      <c r="P54" s="4"/>
      <c r="R54" s="4"/>
      <c r="T54" s="4"/>
    </row>
  </sheetData>
  <mergeCells count="4">
    <mergeCell ref="A5:T5"/>
    <mergeCell ref="A6:T6"/>
    <mergeCell ref="C9:G9"/>
    <mergeCell ref="J9:T9"/>
  </mergeCells>
  <printOptions horizontalCentered="1"/>
  <pageMargins left="0.1968503937007874" right="0.1968503937007874" top="1.1811023622047245" bottom="0.984251968503937" header="0.5118110236220472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EOCDEF</dc:creator>
  <cp:keywords/>
  <dc:description/>
  <cp:lastModifiedBy>Agostinetti Jole / KXGC002</cp:lastModifiedBy>
  <cp:lastPrinted>2009-02-13T14:47:44Z</cp:lastPrinted>
  <dcterms:created xsi:type="dcterms:W3CDTF">1999-06-28T11:54:57Z</dcterms:created>
  <dcterms:modified xsi:type="dcterms:W3CDTF">2009-08-03T08:28:58Z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-1565114522</vt:i4>
  </property>
  <property fmtid="{D5CDD505-2E9C-101B-9397-08002B2CF9AE}" pid="3" name="_EmailSubject">
    <vt:lpwstr>Files: consuntivo 08 EOC; Regol moratoria DL 55a LAMal</vt:lpwstr>
  </property>
  <property fmtid="{D5CDD505-2E9C-101B-9397-08002B2CF9AE}" pid="4" name="_AuthorEmail">
    <vt:lpwstr>fulvia.bognuda@ti.ch</vt:lpwstr>
  </property>
  <property fmtid="{D5CDD505-2E9C-101B-9397-08002B2CF9AE}" pid="5" name="_AuthorEmailDisplayName">
    <vt:lpwstr>Bognuda Fulvia</vt:lpwstr>
  </property>
  <property fmtid="{D5CDD505-2E9C-101B-9397-08002B2CF9AE}" pid="6" name="_ReviewingToolsShownOnce">
    <vt:lpwstr/>
  </property>
</Properties>
</file>