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'Foglio1'!$A$1:$G$25</definedName>
  </definedNames>
  <calcPr fullCalcOnLoad="1"/>
</workbook>
</file>

<file path=xl/sharedStrings.xml><?xml version="1.0" encoding="utf-8"?>
<sst xmlns="http://schemas.openxmlformats.org/spreadsheetml/2006/main" count="33" uniqueCount="30">
  <si>
    <t>Risoluzione</t>
  </si>
  <si>
    <t>mandato</t>
  </si>
  <si>
    <t>descrizione</t>
  </si>
  <si>
    <t>importo</t>
  </si>
  <si>
    <t>Totale</t>
  </si>
  <si>
    <t>A2 - A13 Credito  Fr. 750'000.-</t>
  </si>
  <si>
    <t>Messaggio 6147 del 2 dicembre 2008</t>
  </si>
  <si>
    <t>Rapporto R 6147 del 10 marzo 2009</t>
  </si>
  <si>
    <t>Mandato studio di fattibilità (elaborazione varianti)</t>
  </si>
  <si>
    <t>Mandato confronto varianti e verifiche tecniche puntuali e tematiche</t>
  </si>
  <si>
    <t>Mandato progettazione definitiva interventi a breve/medio termine</t>
  </si>
  <si>
    <t>totale</t>
  </si>
  <si>
    <t>pos. Rapp.</t>
  </si>
  <si>
    <t xml:space="preserve"> Credito concesso arrotondato</t>
  </si>
  <si>
    <t>Mandati assegnati</t>
  </si>
  <si>
    <t>Consorzio Bel-Lo 2020</t>
  </si>
  <si>
    <t>Studio di fattibilità (elaborazione varianti)</t>
  </si>
  <si>
    <t>aggiornamento importo di delibera</t>
  </si>
  <si>
    <t>Rapp Trans AG</t>
  </si>
  <si>
    <t>confronto varianti</t>
  </si>
  <si>
    <t>Planidea SA</t>
  </si>
  <si>
    <t>elaborazione documento di sintesi</t>
  </si>
  <si>
    <t>Commissione di esperti</t>
  </si>
  <si>
    <t>valutazione del corretto grado di approfondimento delle varianti</t>
  </si>
  <si>
    <t>Lombardi SA</t>
  </si>
  <si>
    <t>analisi proposta e dell'esame variante nord-sud</t>
  </si>
  <si>
    <t>Consorzio Transoptima GmbH</t>
  </si>
  <si>
    <t>implementazione delle varianti nel modello cantonale del traffico</t>
  </si>
  <si>
    <t>speso</t>
  </si>
  <si>
    <t>situazione al 19.06.2012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</si>
</sst>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3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/>
    </xf>
    <xf numFmtId="4" fontId="1" fillId="0" borderId="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14</xdr:row>
      <xdr:rowOff>19050</xdr:rowOff>
    </xdr:from>
    <xdr:to>
      <xdr:col>5</xdr:col>
      <xdr:colOff>190500</xdr:colOff>
      <xdr:row>16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667375" y="3209925"/>
          <a:ext cx="171450" cy="1276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3">
      <selection activeCell="J23" sqref="J23"/>
    </sheetView>
  </sheetViews>
  <sheetFormatPr defaultColWidth="9.140625" defaultRowHeight="12.75"/>
  <cols>
    <col min="1" max="1" width="6.28125" style="0" customWidth="1"/>
    <col min="2" max="2" width="10.140625" style="0" bestFit="1" customWidth="1"/>
    <col min="3" max="3" width="19.57421875" style="0" customWidth="1"/>
    <col min="4" max="4" width="36.8515625" style="0" customWidth="1"/>
    <col min="5" max="5" width="11.8515625" style="4" customWidth="1"/>
    <col min="6" max="6" width="13.421875" style="0" customWidth="1"/>
    <col min="7" max="7" width="9.140625" style="23" customWidth="1"/>
  </cols>
  <sheetData>
    <row r="1" spans="1:8" ht="18">
      <c r="A1" s="29" t="s">
        <v>5</v>
      </c>
      <c r="B1" s="29"/>
      <c r="C1" s="29"/>
      <c r="D1" s="29"/>
      <c r="E1" s="29"/>
      <c r="F1" s="5"/>
      <c r="G1" s="21"/>
      <c r="H1" s="5"/>
    </row>
    <row r="2" spans="1:8" ht="15.75">
      <c r="A2" s="30" t="s">
        <v>6</v>
      </c>
      <c r="B2" s="30"/>
      <c r="C2" s="30"/>
      <c r="D2" s="30"/>
      <c r="E2" s="30"/>
      <c r="F2" s="5"/>
      <c r="G2" s="21"/>
      <c r="H2" s="5"/>
    </row>
    <row r="3" spans="1:8" ht="15.75">
      <c r="A3" s="30" t="s">
        <v>7</v>
      </c>
      <c r="B3" s="30"/>
      <c r="C3" s="30"/>
      <c r="D3" s="30"/>
      <c r="E3" s="30"/>
      <c r="F3" s="5"/>
      <c r="G3" s="21"/>
      <c r="H3" s="5"/>
    </row>
    <row r="4" spans="1:8" ht="15.75">
      <c r="A4" s="2"/>
      <c r="B4" s="2"/>
      <c r="C4" s="2"/>
      <c r="D4" s="2"/>
      <c r="E4" s="2"/>
      <c r="F4" s="5"/>
      <c r="G4" s="21"/>
      <c r="H4" s="5"/>
    </row>
    <row r="5" spans="1:7" s="13" customFormat="1" ht="22.5" customHeight="1">
      <c r="A5" s="17" t="s">
        <v>12</v>
      </c>
      <c r="E5" s="14"/>
      <c r="G5" s="22"/>
    </row>
    <row r="6" spans="1:7" s="13" customFormat="1" ht="22.5" customHeight="1">
      <c r="A6" s="13">
        <v>2.2</v>
      </c>
      <c r="B6" s="32" t="s">
        <v>8</v>
      </c>
      <c r="C6" s="32"/>
      <c r="D6" s="32"/>
      <c r="E6" s="14">
        <v>520000</v>
      </c>
      <c r="G6" s="22"/>
    </row>
    <row r="7" spans="1:7" s="13" customFormat="1" ht="22.5" customHeight="1">
      <c r="A7" s="13">
        <v>2.3</v>
      </c>
      <c r="B7" s="32" t="s">
        <v>9</v>
      </c>
      <c r="C7" s="32"/>
      <c r="D7" s="32"/>
      <c r="E7" s="14">
        <v>161000</v>
      </c>
      <c r="G7" s="22"/>
    </row>
    <row r="8" spans="1:7" s="13" customFormat="1" ht="22.5" customHeight="1">
      <c r="A8" s="13">
        <v>2.4</v>
      </c>
      <c r="B8" s="32" t="s">
        <v>10</v>
      </c>
      <c r="C8" s="32"/>
      <c r="D8" s="32"/>
      <c r="E8" s="15">
        <v>75000</v>
      </c>
      <c r="G8" s="22"/>
    </row>
    <row r="9" spans="2:7" s="13" customFormat="1" ht="22.5" customHeight="1">
      <c r="B9" s="33" t="s">
        <v>11</v>
      </c>
      <c r="C9" s="33"/>
      <c r="D9" s="33"/>
      <c r="E9" s="14">
        <f>SUM(E6:E8)</f>
        <v>756000</v>
      </c>
      <c r="G9" s="22"/>
    </row>
    <row r="10" spans="2:7" s="13" customFormat="1" ht="22.5" customHeight="1">
      <c r="B10" s="34" t="s">
        <v>13</v>
      </c>
      <c r="C10" s="34"/>
      <c r="D10" s="34"/>
      <c r="E10" s="16">
        <v>750000</v>
      </c>
      <c r="G10" s="22"/>
    </row>
    <row r="12" spans="1:2" ht="12.75">
      <c r="A12" s="31" t="s">
        <v>14</v>
      </c>
      <c r="B12" s="31"/>
    </row>
    <row r="14" spans="1:7" s="1" customFormat="1" ht="12.75">
      <c r="A14" s="31" t="s">
        <v>0</v>
      </c>
      <c r="B14" s="31"/>
      <c r="C14" s="7" t="s">
        <v>1</v>
      </c>
      <c r="D14" s="7" t="s">
        <v>2</v>
      </c>
      <c r="E14" s="8" t="s">
        <v>3</v>
      </c>
      <c r="F14" s="7" t="s">
        <v>28</v>
      </c>
      <c r="G14" s="23"/>
    </row>
    <row r="15" spans="1:7" s="13" customFormat="1" ht="35.25" customHeight="1">
      <c r="A15" s="19">
        <v>5512</v>
      </c>
      <c r="B15" s="9">
        <v>40099</v>
      </c>
      <c r="C15" s="10" t="s">
        <v>15</v>
      </c>
      <c r="D15" s="11" t="s">
        <v>16</v>
      </c>
      <c r="E15" s="12">
        <v>387919.5</v>
      </c>
      <c r="F15" s="24"/>
      <c r="G15" s="22"/>
    </row>
    <row r="16" spans="1:7" s="13" customFormat="1" ht="35.25" customHeight="1">
      <c r="A16" s="19">
        <v>972</v>
      </c>
      <c r="B16" s="9">
        <v>40239</v>
      </c>
      <c r="C16" s="10" t="s">
        <v>15</v>
      </c>
      <c r="D16" s="11" t="s">
        <v>17</v>
      </c>
      <c r="E16" s="12">
        <v>77687.2</v>
      </c>
      <c r="F16" s="26">
        <v>476313.8</v>
      </c>
      <c r="G16" s="22"/>
    </row>
    <row r="17" spans="1:7" s="13" customFormat="1" ht="35.25" customHeight="1">
      <c r="A17" s="19">
        <v>2273</v>
      </c>
      <c r="B17" s="9">
        <v>40330</v>
      </c>
      <c r="C17" s="10" t="s">
        <v>15</v>
      </c>
      <c r="D17" s="11" t="s">
        <v>17</v>
      </c>
      <c r="E17" s="12">
        <v>10707.1</v>
      </c>
      <c r="F17" s="25"/>
      <c r="G17" s="22"/>
    </row>
    <row r="18" spans="1:7" s="13" customFormat="1" ht="35.25" customHeight="1">
      <c r="A18" s="19">
        <v>6790</v>
      </c>
      <c r="B18" s="9">
        <v>40169</v>
      </c>
      <c r="C18" s="10" t="s">
        <v>18</v>
      </c>
      <c r="D18" s="11" t="s">
        <v>19</v>
      </c>
      <c r="E18" s="12">
        <v>89900</v>
      </c>
      <c r="F18" s="12">
        <v>76729.45</v>
      </c>
      <c r="G18" s="22"/>
    </row>
    <row r="19" spans="1:7" s="13" customFormat="1" ht="35.25" customHeight="1">
      <c r="A19" s="19">
        <v>6791</v>
      </c>
      <c r="B19" s="9">
        <v>40169</v>
      </c>
      <c r="C19" s="10" t="s">
        <v>24</v>
      </c>
      <c r="D19" s="11" t="s">
        <v>25</v>
      </c>
      <c r="E19" s="12">
        <v>7000</v>
      </c>
      <c r="F19" s="12">
        <v>7000</v>
      </c>
      <c r="G19" s="22"/>
    </row>
    <row r="20" spans="1:7" s="13" customFormat="1" ht="35.25" customHeight="1">
      <c r="A20" s="19">
        <v>962</v>
      </c>
      <c r="B20" s="9">
        <v>40239</v>
      </c>
      <c r="C20" s="10" t="s">
        <v>20</v>
      </c>
      <c r="D20" s="11" t="s">
        <v>21</v>
      </c>
      <c r="E20" s="12">
        <v>27525</v>
      </c>
      <c r="F20" s="12">
        <v>27525</v>
      </c>
      <c r="G20" s="22"/>
    </row>
    <row r="21" spans="1:7" s="13" customFormat="1" ht="35.25" customHeight="1">
      <c r="A21" s="19">
        <v>944</v>
      </c>
      <c r="B21" s="9">
        <v>40239</v>
      </c>
      <c r="C21" s="11" t="s">
        <v>22</v>
      </c>
      <c r="D21" s="11" t="s">
        <v>23</v>
      </c>
      <c r="E21" s="12">
        <v>50000</v>
      </c>
      <c r="F21" s="12">
        <v>48721.55</v>
      </c>
      <c r="G21" s="22"/>
    </row>
    <row r="22" spans="1:7" s="13" customFormat="1" ht="35.25" customHeight="1">
      <c r="A22" s="19">
        <v>1929</v>
      </c>
      <c r="B22" s="20">
        <v>40289</v>
      </c>
      <c r="C22" s="11" t="s">
        <v>26</v>
      </c>
      <c r="D22" s="11" t="s">
        <v>27</v>
      </c>
      <c r="E22" s="12">
        <v>106014</v>
      </c>
      <c r="F22" s="12">
        <v>93061.3</v>
      </c>
      <c r="G22" s="22"/>
    </row>
    <row r="23" spans="4:6" ht="23.25" customHeight="1">
      <c r="D23" s="6" t="s">
        <v>4</v>
      </c>
      <c r="E23" s="18">
        <f>SUM(E15:E22)</f>
        <v>756752.8</v>
      </c>
      <c r="F23" s="27">
        <f>SUM(F16:F22)</f>
        <v>729351.1000000001</v>
      </c>
    </row>
    <row r="24" spans="4:7" s="1" customFormat="1" ht="23.25" customHeight="1">
      <c r="D24" s="6"/>
      <c r="E24" s="28"/>
      <c r="G24" s="23"/>
    </row>
    <row r="25" spans="1:4" ht="12.75">
      <c r="A25" t="s">
        <v>29</v>
      </c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</sheetData>
  <mergeCells count="10">
    <mergeCell ref="A1:E1"/>
    <mergeCell ref="A2:E2"/>
    <mergeCell ref="A3:E3"/>
    <mergeCell ref="A14:B14"/>
    <mergeCell ref="B6:D6"/>
    <mergeCell ref="B7:D7"/>
    <mergeCell ref="B8:D8"/>
    <mergeCell ref="B9:D9"/>
    <mergeCell ref="B10:D10"/>
    <mergeCell ref="A12:B12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txdl011</dc:creator>
  <cp:keywords/>
  <dc:description/>
  <cp:lastModifiedBy>Agostinetti Jole / kxgc002</cp:lastModifiedBy>
  <cp:lastPrinted>2012-06-20T08:54:15Z</cp:lastPrinted>
  <dcterms:created xsi:type="dcterms:W3CDTF">2010-04-13T12:14:42Z</dcterms:created>
  <dcterms:modified xsi:type="dcterms:W3CDTF">2012-06-27T17:31:24Z</dcterms:modified>
  <cp:category/>
  <cp:version/>
  <cp:contentType/>
  <cp:contentStatus/>
</cp:coreProperties>
</file>